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VELOPPEMENT\1. PRODUCTEURS\DEPT RELATIONS PRODUCTEURS\RELATIONS PRODUCTEURS\DOSSIER D'ADHESION\Dossier d'adhésion ASL\Dossier adhesion ASL v F.R\"/>
    </mc:Choice>
  </mc:AlternateContent>
  <xr:revisionPtr revIDLastSave="0" documentId="13_ncr:1_{910EED4D-DD6F-4687-8290-82C08FBA85B5}" xr6:coauthVersionLast="47" xr6:coauthVersionMax="47" xr10:uidLastSave="{00000000-0000-0000-0000-000000000000}"/>
  <bookViews>
    <workbookView xWindow="57480" yWindow="-120" windowWidth="29040" windowHeight="15840" xr2:uid="{0998A96B-0139-4A99-B61D-8EFE8DAD0601}"/>
  </bookViews>
  <sheets>
    <sheet name="Déclaration ASL" sheetId="5" r:id="rId1"/>
    <sheet name="Bareme ASL 2022 2023 (USC)" sheetId="6" r:id="rId2"/>
  </sheets>
  <definedNames>
    <definedName name="overview">#REF!</definedName>
    <definedName name="_xlnm.Print_Area" localSheetId="1">'Bareme ASL 2022 2023 (USC)'!$A$1:$H$121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6" l="1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Ludovic DEGAND</author>
  </authors>
  <commentList>
    <comment ref="A8" authorId="0" shapeId="0" xr:uid="{2EBD9286-01B3-4CD6-A67A-B5176310C959}">
      <text>
        <r>
          <rPr>
            <b/>
            <sz val="9"/>
            <color indexed="81"/>
            <rFont val="Tahoma"/>
            <family val="2"/>
          </rPr>
          <t>Ludovic DEGAND:</t>
        </r>
        <r>
          <rPr>
            <sz val="9"/>
            <color indexed="81"/>
            <rFont val="Tahoma"/>
            <family val="2"/>
          </rPr>
          <t xml:space="preserve">
Cette colonne semble fixe (définitive) coté PP sur base étude ADEME/TERRA</t>
        </r>
      </text>
    </comment>
    <comment ref="D107" authorId="0" shapeId="0" xr:uid="{880CBB3F-9E88-4601-A3C7-2A6AA902DB24}">
      <text>
        <r>
          <rPr>
            <b/>
            <sz val="9"/>
            <color indexed="81"/>
            <rFont val="Tahoma"/>
            <family val="2"/>
          </rPr>
          <t>Ludovic DEGAND:</t>
        </r>
        <r>
          <rPr>
            <sz val="9"/>
            <color indexed="81"/>
            <rFont val="Tahoma"/>
            <family val="2"/>
          </rPr>
          <t xml:space="preserve">
kit 20Kg fitness avec boite </t>
        </r>
      </text>
    </comment>
  </commentList>
</comments>
</file>

<file path=xl/sharedStrings.xml><?xml version="1.0" encoding="utf-8"?>
<sst xmlns="http://schemas.openxmlformats.org/spreadsheetml/2006/main" count="290" uniqueCount="258">
  <si>
    <t>Raison sociale</t>
  </si>
  <si>
    <t>Nom et prénom du contact</t>
  </si>
  <si>
    <t>Désignation article</t>
  </si>
  <si>
    <t xml:space="preserve">Adresse email </t>
  </si>
  <si>
    <t>ASLedp1</t>
  </si>
  <si>
    <t>ASLedp2</t>
  </si>
  <si>
    <t>ASLedp3</t>
  </si>
  <si>
    <t>ASLedp4</t>
  </si>
  <si>
    <t>ASLacc1</t>
  </si>
  <si>
    <t>ASLacc2</t>
  </si>
  <si>
    <t>ASLacc3</t>
  </si>
  <si>
    <t>ASLacc4</t>
  </si>
  <si>
    <t>ASLacc5</t>
  </si>
  <si>
    <t>ASLacc6</t>
  </si>
  <si>
    <t>ASL1me1</t>
  </si>
  <si>
    <t>ASL1me2</t>
  </si>
  <si>
    <t>ASL1me3</t>
  </si>
  <si>
    <t>ASL1me4</t>
  </si>
  <si>
    <t>ASL1me5</t>
  </si>
  <si>
    <t>ASL1me6</t>
  </si>
  <si>
    <t>ASLcaa1</t>
  </si>
  <si>
    <t>ASLpne1</t>
  </si>
  <si>
    <t>ASLsma11</t>
  </si>
  <si>
    <t>ASLsma12</t>
  </si>
  <si>
    <t>ASLsma1</t>
  </si>
  <si>
    <t>ASLsma2</t>
  </si>
  <si>
    <t>ASLsma3</t>
  </si>
  <si>
    <t>ASLsma4</t>
  </si>
  <si>
    <t>ASLsma5</t>
  </si>
  <si>
    <t>ASLsma6</t>
  </si>
  <si>
    <t>ASLsma7</t>
  </si>
  <si>
    <t>ASLsma8</t>
  </si>
  <si>
    <t>ASLsma9</t>
  </si>
  <si>
    <t>ASLsma10</t>
  </si>
  <si>
    <t>ASLnaut1</t>
  </si>
  <si>
    <t>ASLnaut2</t>
  </si>
  <si>
    <t>ASLnaut3</t>
  </si>
  <si>
    <t>ASLnaut4</t>
  </si>
  <si>
    <t>ASLnaut5</t>
  </si>
  <si>
    <t>ASLnaut6</t>
  </si>
  <si>
    <t>ASLnaut7</t>
  </si>
  <si>
    <t>ASLnaut8</t>
  </si>
  <si>
    <t>ASLnaut9</t>
  </si>
  <si>
    <t>ASLnaut10</t>
  </si>
  <si>
    <t>ASLnaut20</t>
  </si>
  <si>
    <t>ASLnaut21</t>
  </si>
  <si>
    <t>ASLnaut11</t>
  </si>
  <si>
    <t>ASLnaut12</t>
  </si>
  <si>
    <t>ASLnaut13</t>
  </si>
  <si>
    <t>ASLnaut14</t>
  </si>
  <si>
    <t>ASLnaut15</t>
  </si>
  <si>
    <t>ASLnaut16</t>
  </si>
  <si>
    <t>ASLnaut17</t>
  </si>
  <si>
    <t>ASLnaut18</t>
  </si>
  <si>
    <t>ASLnaut19</t>
  </si>
  <si>
    <t>ASLnep1</t>
  </si>
  <si>
    <t>ASLnep2</t>
  </si>
  <si>
    <t>ASLnep3</t>
  </si>
  <si>
    <t>ASLnep4</t>
  </si>
  <si>
    <t>ASLnep5</t>
  </si>
  <si>
    <t>ASL2vl1</t>
  </si>
  <si>
    <t>ASL2vl2</t>
  </si>
  <si>
    <t>ASL2vl3</t>
  </si>
  <si>
    <t>ASL2vl4</t>
  </si>
  <si>
    <t>ASLcha1</t>
  </si>
  <si>
    <t>ASLcha2</t>
  </si>
  <si>
    <t>ASLcha3</t>
  </si>
  <si>
    <t>ASLcha4</t>
  </si>
  <si>
    <t>ASLbig1</t>
  </si>
  <si>
    <t>ASLtent1</t>
  </si>
  <si>
    <t>ASLtent2</t>
  </si>
  <si>
    <t>ASLcar1</t>
  </si>
  <si>
    <t>ASLcar2</t>
  </si>
  <si>
    <t>ASLcar3</t>
  </si>
  <si>
    <t>ASLcar4</t>
  </si>
  <si>
    <t>ASLcar5</t>
  </si>
  <si>
    <t>ASLmet1</t>
  </si>
  <si>
    <t>ASLmet2</t>
  </si>
  <si>
    <t>ASLmet3</t>
  </si>
  <si>
    <t>ASLmet4</t>
  </si>
  <si>
    <t>ASLmet5</t>
  </si>
  <si>
    <t>ASLmet6</t>
  </si>
  <si>
    <t>ASLmet7</t>
  </si>
  <si>
    <t>ASLmet8</t>
  </si>
  <si>
    <t>ASLmet9</t>
  </si>
  <si>
    <t>ASLmet10</t>
  </si>
  <si>
    <t>ASLmet11</t>
  </si>
  <si>
    <t>ASLmet12</t>
  </si>
  <si>
    <t>ASLdiv1</t>
  </si>
  <si>
    <t>ASLdiv2</t>
  </si>
  <si>
    <t>ASLdiv3</t>
  </si>
  <si>
    <t>ASLdiv41</t>
  </si>
  <si>
    <t>ASLdiv4</t>
  </si>
  <si>
    <t>ASLdiv5</t>
  </si>
  <si>
    <t>ASLdiv6</t>
  </si>
  <si>
    <t>ASLdiv7</t>
  </si>
  <si>
    <t>ASLdiv8</t>
  </si>
  <si>
    <t>ASLdiv9</t>
  </si>
  <si>
    <t>ASLdiv10</t>
  </si>
  <si>
    <t>ASLdiv11</t>
  </si>
  <si>
    <t>ASLdiv12</t>
  </si>
  <si>
    <t>Code barème</t>
  </si>
  <si>
    <t>Nombre d'unités</t>
  </si>
  <si>
    <t>Poids unitaire</t>
  </si>
  <si>
    <t>Contribution unitaire</t>
  </si>
  <si>
    <t>Montant total contribution</t>
  </si>
  <si>
    <r>
      <rPr>
        <b/>
        <sz val="12"/>
        <color rgb="FFFFFF00"/>
        <rFont val="Muli"/>
      </rPr>
      <t>Bareme ASL 2022</t>
    </r>
    <r>
      <rPr>
        <b/>
        <sz val="12"/>
        <color theme="0"/>
        <rFont val="Muli"/>
      </rPr>
      <t xml:space="preserve"> final + proj. Bareme 2023 non écomodulé</t>
    </r>
  </si>
  <si>
    <t>nb de code barème :</t>
  </si>
  <si>
    <t>Catégorie</t>
  </si>
  <si>
    <t>sous catégorie</t>
  </si>
  <si>
    <t>Famille</t>
  </si>
  <si>
    <t>sous famille (matériau dominant par proportion massique)</t>
  </si>
  <si>
    <t>code bareme</t>
  </si>
  <si>
    <t>Barème 2022 final (/unité de vente)</t>
  </si>
  <si>
    <t>Projet Barème 2023 (/unité de vente)</t>
  </si>
  <si>
    <t>Cat. 1
Cycles et engins de déplacement personnel non motorisés
(hors périmetre REP DEEE)</t>
  </si>
  <si>
    <t xml:space="preserve">Equipements
</t>
  </si>
  <si>
    <r>
      <rPr>
        <b/>
        <sz val="12"/>
        <rFont val="Muli"/>
      </rPr>
      <t>Vélo Musculaire</t>
    </r>
    <r>
      <rPr>
        <b/>
        <sz val="12"/>
        <color rgb="FFFF0000"/>
        <rFont val="Muli"/>
      </rPr>
      <t xml:space="preserve"> </t>
    </r>
    <r>
      <rPr>
        <sz val="12"/>
        <color rgb="FFFF0000"/>
        <rFont val="Muli"/>
      </rPr>
      <t xml:space="preserve">
(hors Jouet)</t>
    </r>
  </si>
  <si>
    <t>Sup 1000€ (prix 1ere MSM)</t>
  </si>
  <si>
    <t>ASLvel01</t>
  </si>
  <si>
    <t>Sup 400€ et inf. 1000€ (prix 1ere MSM)</t>
  </si>
  <si>
    <t>ASLvel02</t>
  </si>
  <si>
    <t>Sup 200€ et inf. 400€ (prix 1ere MSM)</t>
  </si>
  <si>
    <t>ASLvel03</t>
  </si>
  <si>
    <t>inf. 200€ (prix 1ere MSM)</t>
  </si>
  <si>
    <t>ASLvel04</t>
  </si>
  <si>
    <r>
      <rPr>
        <b/>
        <sz val="12"/>
        <rFont val="Muli"/>
      </rPr>
      <t>Engins de déplacement à roulettes</t>
    </r>
    <r>
      <rPr>
        <sz val="12"/>
        <rFont val="Muli"/>
      </rPr>
      <t xml:space="preserve">
</t>
    </r>
    <r>
      <rPr>
        <sz val="12"/>
        <color rgb="FFFF0000"/>
        <rFont val="Muli"/>
      </rPr>
      <t>(Hors Jouet)</t>
    </r>
  </si>
  <si>
    <t>Trotinette Enfant ou inf. 4kg</t>
  </si>
  <si>
    <t>Trotinette Adulte ou sup. 4kg</t>
  </si>
  <si>
    <t>Roller</t>
  </si>
  <si>
    <t>SkateBoard</t>
  </si>
  <si>
    <r>
      <t xml:space="preserve"> - </t>
    </r>
    <r>
      <rPr>
        <b/>
        <sz val="12"/>
        <rFont val="Muli"/>
      </rPr>
      <t>Accessoires</t>
    </r>
    <r>
      <rPr>
        <sz val="12"/>
        <rFont val="Muli"/>
      </rPr>
      <t xml:space="preserve"> 
- </t>
    </r>
    <r>
      <rPr>
        <b/>
        <sz val="12"/>
        <rFont val="Muli"/>
      </rPr>
      <t>Pièces détachées</t>
    </r>
    <r>
      <rPr>
        <sz val="12"/>
        <rFont val="Muli"/>
      </rPr>
      <t xml:space="preserve"> : 
dont Composants de vélo et d'engins de déplacement à roulettes
(durée de vie &gt;1an)</t>
    </r>
  </si>
  <si>
    <r>
      <t xml:space="preserve">Autres
</t>
    </r>
    <r>
      <rPr>
        <b/>
        <sz val="12"/>
        <rFont val="Muli"/>
      </rPr>
      <t>de composition matière divers</t>
    </r>
  </si>
  <si>
    <t>0 à 0,2kg</t>
  </si>
  <si>
    <t>sup 0,2 et inf. à 0,5kg</t>
  </si>
  <si>
    <t>&gt;= 0,5Kg et inf à 1Kg</t>
  </si>
  <si>
    <t>&gt;= 1kg et inf. à 3kg</t>
  </si>
  <si>
    <t>&gt;=3kg et inf. 5Kg</t>
  </si>
  <si>
    <t xml:space="preserve">&gt;= 5Kg </t>
  </si>
  <si>
    <r>
      <t xml:space="preserve">dits "métaliques"
</t>
    </r>
    <r>
      <rPr>
        <b/>
        <sz val="12"/>
        <rFont val="Muli"/>
      </rPr>
      <t>de composition matière &gt; à 80% Métal</t>
    </r>
  </si>
  <si>
    <t>Pneus et Chambres à air</t>
  </si>
  <si>
    <t>Chambre à air</t>
  </si>
  <si>
    <t>Pneu</t>
  </si>
  <si>
    <r>
      <rPr>
        <b/>
        <sz val="12"/>
        <rFont val="Muli"/>
      </rPr>
      <t>Cat. 2</t>
    </r>
    <r>
      <rPr>
        <sz val="12"/>
        <rFont val="Muli"/>
      </rPr>
      <t xml:space="preserve">
Articles/Equipements/Produits destinés à la pratique sportive et ceux destinés aux activités de plein air</t>
    </r>
  </si>
  <si>
    <r>
      <t>EPI</t>
    </r>
    <r>
      <rPr>
        <sz val="12"/>
        <rFont val="Muli"/>
      </rPr>
      <t xml:space="preserve">
</t>
    </r>
  </si>
  <si>
    <r>
      <t xml:space="preserve"> </t>
    </r>
    <r>
      <rPr>
        <b/>
        <sz val="12"/>
        <rFont val="Muli"/>
      </rPr>
      <t>EPI</t>
    </r>
    <r>
      <rPr>
        <sz val="12"/>
        <rFont val="Muli"/>
      </rPr>
      <t xml:space="preserve"> (relevant de la réglementation 2016-425) 
Ex. : Casques, cordes, mousquetons…</t>
    </r>
  </si>
  <si>
    <t>inf. 5g</t>
  </si>
  <si>
    <t>sup 5gr et inf à 10gr</t>
  </si>
  <si>
    <t>sup 10gr et inf. 20gr</t>
  </si>
  <si>
    <t>&gt;= 20gr et inf. 50gr</t>
  </si>
  <si>
    <t>&gt;= 50gr et inf. 100gr</t>
  </si>
  <si>
    <t>&gt;= 0,1 et inf. à 0,2kg</t>
  </si>
  <si>
    <t>&gt;= 0,2 et inf. à 0,5kg</t>
  </si>
  <si>
    <t>&gt;= 1kg et inf. à 2kg</t>
  </si>
  <si>
    <t>&gt;=2kg et inf. 5Kg</t>
  </si>
  <si>
    <t>&gt;= 5Kg et inf. 10Kg</t>
  </si>
  <si>
    <t>&gt;= 10Kg</t>
  </si>
  <si>
    <t>Consommables</t>
  </si>
  <si>
    <r>
      <rPr>
        <b/>
        <sz val="12"/>
        <rFont val="Muli"/>
      </rPr>
      <t>Consommables</t>
    </r>
    <r>
      <rPr>
        <sz val="12"/>
        <rFont val="Muli"/>
      </rPr>
      <t xml:space="preserve"> 
définition : Article dont la durée de vie estimées est inf.ou égal à 1an
Ex. sport raquette et co : Balles / volants / ..
Ex. pêche : Hameçons /  leurres / flotteurs / boite de plombs / lignes montées / fil.. 
</t>
    </r>
  </si>
  <si>
    <t>ASLcbl11</t>
  </si>
  <si>
    <t>ASLcbl12</t>
  </si>
  <si>
    <t>ASLcbl1</t>
  </si>
  <si>
    <t>ASLcbl2</t>
  </si>
  <si>
    <t>ASLcbl3</t>
  </si>
  <si>
    <t>ASLcbl4</t>
  </si>
  <si>
    <t>ASLcbl5</t>
  </si>
  <si>
    <t>ASLcbl6</t>
  </si>
  <si>
    <t>ASLcbl7</t>
  </si>
  <si>
    <t>ASLcbl8</t>
  </si>
  <si>
    <t>ASLcbl9</t>
  </si>
  <si>
    <t>ASLcbl10</t>
  </si>
  <si>
    <r>
      <t xml:space="preserve">Sports et Loisirs Nautiques
</t>
    </r>
    <r>
      <rPr>
        <b/>
        <sz val="12"/>
        <color rgb="FFFF0000"/>
        <rFont val="Muli"/>
      </rPr>
      <t>(Hors REP DBPS, DEEE)</t>
    </r>
  </si>
  <si>
    <r>
      <rPr>
        <b/>
        <sz val="12"/>
        <rFont val="Muli"/>
      </rPr>
      <t>Planches</t>
    </r>
    <r>
      <rPr>
        <sz val="12"/>
        <rFont val="Muli"/>
      </rPr>
      <t xml:space="preserve"> (windsurf, surf, kyte, SUP, bodybord, shortboard, wake, ski…)
</t>
    </r>
    <r>
      <rPr>
        <b/>
        <sz val="12"/>
        <rFont val="Muli"/>
      </rPr>
      <t>Kayaks</t>
    </r>
    <r>
      <rPr>
        <sz val="12"/>
        <rFont val="Muli"/>
      </rPr>
      <t xml:space="preserve">, canoës…
</t>
    </r>
    <r>
      <rPr>
        <b/>
        <sz val="12"/>
        <rFont val="Muli"/>
      </rPr>
      <t>Pneumatiques</t>
    </r>
    <r>
      <rPr>
        <sz val="12"/>
        <rFont val="Muli"/>
      </rPr>
      <t xml:space="preserve"> &lt; 2,5m</t>
    </r>
  </si>
  <si>
    <t>Inf. 1Kg</t>
  </si>
  <si>
    <t>&gt;= à 1kg et inf. à 2Kg</t>
  </si>
  <si>
    <t>&gt;= à 2kg et inf. à 5Kg</t>
  </si>
  <si>
    <t>&gt;= à 5kg et Inf. 10 Kg</t>
  </si>
  <si>
    <t>Wishbones, mats, pagaies, foils</t>
  </si>
  <si>
    <t>Aluminium &amp; Inf. 2Kg</t>
  </si>
  <si>
    <t>Aluminium  &amp;  &gt;=. 2Kg</t>
  </si>
  <si>
    <t>Composite (dont Carbone, Epoxy)</t>
  </si>
  <si>
    <r>
      <rPr>
        <b/>
        <sz val="12"/>
        <rFont val="Muli"/>
      </rPr>
      <t>Voiles</t>
    </r>
    <r>
      <rPr>
        <sz val="12"/>
        <rFont val="Muli"/>
      </rPr>
      <t xml:space="preserve"> (nautisme) et </t>
    </r>
    <r>
      <rPr>
        <b/>
        <sz val="12"/>
        <rFont val="Muli"/>
      </rPr>
      <t>Gréements</t>
    </r>
  </si>
  <si>
    <t>windsurf</t>
  </si>
  <si>
    <t>wing, kite…</t>
  </si>
  <si>
    <r>
      <t>Gréement Windsurf  &lt; 4,5m</t>
    </r>
    <r>
      <rPr>
        <vertAlign val="superscript"/>
        <sz val="12"/>
        <rFont val="Muli"/>
      </rPr>
      <t>2</t>
    </r>
  </si>
  <si>
    <r>
      <t>Gréement Windsurf  &gt; 4,5m</t>
    </r>
    <r>
      <rPr>
        <vertAlign val="superscript"/>
        <sz val="12"/>
        <rFont val="Muli"/>
      </rPr>
      <t>2</t>
    </r>
  </si>
  <si>
    <r>
      <rPr>
        <b/>
        <sz val="12"/>
        <rFont val="Muli"/>
      </rPr>
      <t xml:space="preserve">Equipements nautiques, packs, pièces détachées et Accessoires </t>
    </r>
    <r>
      <rPr>
        <sz val="12"/>
        <rFont val="Muli"/>
      </rPr>
      <t xml:space="preserve">
</t>
    </r>
    <r>
      <rPr>
        <b/>
        <sz val="12"/>
        <rFont val="Muli"/>
      </rPr>
      <t xml:space="preserve">Autres equipements de loisirs nautiques et de plage </t>
    </r>
    <r>
      <rPr>
        <sz val="12"/>
        <rFont val="Muli"/>
      </rPr>
      <t xml:space="preserve">
(pied de mat, rallonges de mat,aileron, leach, harnais …)</t>
    </r>
  </si>
  <si>
    <t>inf. 50gr</t>
  </si>
  <si>
    <t>&gt;= 0,5 et inf. à 1kg</t>
  </si>
  <si>
    <t>&gt;= à 1Kg et inf. 3Kg</t>
  </si>
  <si>
    <t>&gt;= 5Kg et inf. ou égal 10Kg</t>
  </si>
  <si>
    <t>&gt; 10Kg</t>
  </si>
  <si>
    <r>
      <rPr>
        <b/>
        <sz val="12"/>
        <rFont val="Muli"/>
      </rPr>
      <t>Chaussants, voiles et Néoprénes</t>
    </r>
    <r>
      <rPr>
        <sz val="12"/>
        <rFont val="Muli"/>
      </rPr>
      <t xml:space="preserve"> 
(</t>
    </r>
    <r>
      <rPr>
        <sz val="12"/>
        <color rgb="FFFF0000"/>
        <rFont val="Muli"/>
      </rPr>
      <t>hors REP TLC</t>
    </r>
    <r>
      <rPr>
        <sz val="12"/>
        <rFont val="Muli"/>
      </rPr>
      <t>)</t>
    </r>
  </si>
  <si>
    <t>Neopréne
(hors maillot de bain = REP TLC)</t>
  </si>
  <si>
    <t>Chaussons / gants / cagoules / mitaines / surchausses / …</t>
  </si>
  <si>
    <t>Shorty, Veste de combinaison, combinaison enfant</t>
  </si>
  <si>
    <t>Combinaisons adultes et autres ep. Inf. égal à 3mm</t>
  </si>
  <si>
    <t>Combinaisons adultes et autres épaisseur sup. à 3 et inf. ou égal 4mm</t>
  </si>
  <si>
    <t>Combinaisons adultes et autres épaisseur sup. à 4mm</t>
  </si>
  <si>
    <t>Voiles 
(hors Nautisme (voir ci-dessus)</t>
  </si>
  <si>
    <t>&lt; 1m2</t>
  </si>
  <si>
    <t>&gt;= 1m2 et &lt; 5m2</t>
  </si>
  <si>
    <t>&gt;= 5m2 et &lt; 10m2</t>
  </si>
  <si>
    <t>&gt;= 10m2</t>
  </si>
  <si>
    <r>
      <t xml:space="preserve">Chaussants/Chaussures
</t>
    </r>
    <r>
      <rPr>
        <sz val="12"/>
        <color rgb="FFFF0000"/>
        <rFont val="Muli"/>
      </rPr>
      <t>(hors REP TLC)</t>
    </r>
  </si>
  <si>
    <t>Chaussons (danse, gymnastique, escalade)</t>
  </si>
  <si>
    <t>Chaussures de cyclisme, Chaussures à crampons (football, rugby,…) Chaussures : athéltisme, ski nordique..</t>
  </si>
  <si>
    <t>Chaussures de ski alpin / Snowboard / Patins à glace</t>
  </si>
  <si>
    <t>Autres chaussures/chaussants</t>
  </si>
  <si>
    <r>
      <t xml:space="preserve">Gros ASL
</t>
    </r>
    <r>
      <rPr>
        <sz val="12"/>
        <color rgb="FFFF0000"/>
        <rFont val="Muli"/>
      </rPr>
      <t>(hors Jouet et Nautisme)</t>
    </r>
  </si>
  <si>
    <t xml:space="preserve">Table Ping/billard, Trampoline &gt; à 1,5m… </t>
  </si>
  <si>
    <t>Taille sup à 1,5m et poids sup. égal à 30Kg</t>
  </si>
  <si>
    <t>Camping</t>
  </si>
  <si>
    <t>Tentes</t>
  </si>
  <si>
    <t>Bivouac (1 à 3 personnes)</t>
  </si>
  <si>
    <t>Camping (4pers. Et +)</t>
  </si>
  <si>
    <t>Chasse</t>
  </si>
  <si>
    <r>
      <t xml:space="preserve">Cartouches de chasse et de tir
</t>
    </r>
    <r>
      <rPr>
        <b/>
        <i/>
        <sz val="12"/>
        <rFont val="Muli"/>
      </rPr>
      <t>(bareme au mille)</t>
    </r>
  </si>
  <si>
    <t>Cartouche monomatière - 22LR</t>
  </si>
  <si>
    <t>Cartouche monomatière - catégorie B</t>
  </si>
  <si>
    <t>Cartouche monomatière - Cartouches rayées de la catégorie C</t>
  </si>
  <si>
    <t>Bimatière chasse</t>
  </si>
  <si>
    <t>Bimatière sport</t>
  </si>
  <si>
    <r>
      <t xml:space="preserve">Tout ASL de composition matière  </t>
    </r>
    <r>
      <rPr>
        <b/>
        <sz val="12"/>
        <rFont val="Muli"/>
      </rPr>
      <t xml:space="preserve">&gt; à 80% métal
</t>
    </r>
    <r>
      <rPr>
        <sz val="12"/>
        <color rgb="FFFF0000"/>
        <rFont val="Muli"/>
      </rPr>
      <t>(Hors REP DEEE, DEA)</t>
    </r>
  </si>
  <si>
    <t>Haltères, Equipements de Fitness,…</t>
  </si>
  <si>
    <t>inf. à 0,2kg</t>
  </si>
  <si>
    <t>&gt;=  0,2 et inf. à 0,5kg</t>
  </si>
  <si>
    <t>&gt;=  0,5 et inf. à 1kg</t>
  </si>
  <si>
    <t>&gt;=  1  et inf. à 2kg</t>
  </si>
  <si>
    <t>&gt;=  2  et inf. à 3kg</t>
  </si>
  <si>
    <t>&gt;=  3 et inf. à 4kg</t>
  </si>
  <si>
    <t>&gt;=  4 et inf. à 5kg</t>
  </si>
  <si>
    <t>&gt;=  5 et inf. à 6kg</t>
  </si>
  <si>
    <t>&gt;=  6 et inf. à 10kg</t>
  </si>
  <si>
    <t>&gt;=  10 et inf. à 15kg</t>
  </si>
  <si>
    <t>&gt;=  15 et inf. à 21kg</t>
  </si>
  <si>
    <t>&gt; 21kg</t>
  </si>
  <si>
    <r>
      <rPr>
        <b/>
        <sz val="12"/>
        <rFont val="Muli"/>
      </rPr>
      <t>Autres articles de sports et loisirs</t>
    </r>
    <r>
      <rPr>
        <sz val="12"/>
        <rFont val="Muli"/>
      </rPr>
      <t xml:space="preserve"> 
(dont textiles hors REP TLC)
(version simplifiée)</t>
    </r>
  </si>
  <si>
    <t>Tout autre Article de sports et loisirs, pièces détachées et accessoires, non cités par ailleurs dans le présent document
Ex. sport raquette et co : battes, raquettes, ballons, crosses, filets
Ex. textiles hors TLC : sac à dos de randonnées, housse de raquette,...
Ex. fitness : tapis de sol, steps,...
Ex. montagne : Ski, luge, snowboard, 
Ex. pêche : canne à pêche, moulinets, epuisette, caisse de pêche, dégorgeoir, nasse, bourriche...
Autres ex. : boules de billard, flechettes, cibles, ...
ex : clubs de golf, balles de golf
ex. aquatique : lunettes piscines, frites, planches..</t>
  </si>
  <si>
    <t>&gt;=  3  et inf. à 5kg</t>
  </si>
  <si>
    <t>&gt;=  5 et inf. à 7kg</t>
  </si>
  <si>
    <t>&gt;=  7 et inf. à 9kg</t>
  </si>
  <si>
    <t>&gt;=  9 et inf. à 11kg</t>
  </si>
  <si>
    <t>&gt;=  11 et inf. à 13kg</t>
  </si>
  <si>
    <t>&gt;=  13 et inf. à 15kg</t>
  </si>
  <si>
    <t>&gt;=  15 et inf. à 20kg</t>
  </si>
  <si>
    <t>&gt;=  20Kg</t>
  </si>
  <si>
    <t xml:space="preserve">Hors périmètre : </t>
  </si>
  <si>
    <t>Articles relevants de la REP TLC, DEEE, DBPS, DEA.</t>
  </si>
  <si>
    <t>Vaisselle et boite de rangement (hors REP)</t>
  </si>
  <si>
    <t>AMORCE / APPAS de pêche</t>
  </si>
  <si>
    <t>Liquides et lubrifiants</t>
  </si>
  <si>
    <t>Nautisme : Equipements, accessoires liés aux équipements couverts par la REP DBPS</t>
  </si>
  <si>
    <t>Armes à feu</t>
  </si>
  <si>
    <t>Catégorie ASL 
(cat1/cat2)</t>
  </si>
  <si>
    <t>Numéro de téléphone</t>
  </si>
  <si>
    <t>Déclaration Mises Sur le Marché de l'année 2021 ou estimation 2022 pour facturation de l'année d'adhésion 2022*</t>
  </si>
  <si>
    <t>*Les déclarations 2022 porteront sur les quantités mises en marché du 01/02/2022 au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</si>
</sst>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0.0%"/>
    <numFmt numFmtId="165" formatCode="#,##0.00\ &quot;€&quot;&quot; / unité&quot;;\-#,##0.00\ &quot;€&quot;&quot;  / unité&quot;\ "/>
    <numFmt numFmtId="166" formatCode="#,##0.00000\ &quot;€&quot;;\-#,##0.00000\ &quot;€&quot;"/>
    <numFmt numFmtId="167" formatCode="#,##0.000\ &quot;€&quot;&quot; / unité&quot;;\-#,##0.000\ &quot;€&quot;&quot;  / unité&quot;\ "/>
    <numFmt numFmtId="168" formatCode="#,##0.0\ &quot;€&quot;&quot; / du mille&quot;;\-#,##0.0\ &quot;€&quot;&quot;  / du mille&quot;\ 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MS Sans Serif"/>
      <family val="2"/>
    </font>
    <font>
      <sz val="12"/>
      <name val="Muli"/>
    </font>
    <font>
      <b/>
      <sz val="12"/>
      <color theme="0"/>
      <name val="Muli"/>
    </font>
    <font>
      <b/>
      <sz val="12"/>
      <color rgb="FFFFFF00"/>
      <name val="Muli"/>
    </font>
    <font>
      <b/>
      <sz val="12"/>
      <color rgb="FFFF0000"/>
      <name val="Muli"/>
    </font>
    <font>
      <b/>
      <sz val="12"/>
      <name val="Muli"/>
    </font>
    <font>
      <i/>
      <sz val="12"/>
      <color rgb="FFFF0000"/>
      <name val="Muli"/>
    </font>
    <font>
      <sz val="12"/>
      <color theme="0"/>
      <name val="Muli"/>
    </font>
    <font>
      <sz val="12"/>
      <color rgb="FFFF0000"/>
      <name val="Muli"/>
    </font>
    <font>
      <sz val="12"/>
      <color theme="1"/>
      <name val="Muli"/>
    </font>
    <font>
      <vertAlign val="superscript"/>
      <sz val="12"/>
      <name val="Muli"/>
    </font>
    <font>
      <b/>
      <i/>
      <sz val="12"/>
      <name val="Muli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ED9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rgb="FFFEECFA"/>
        <bgColor indexed="64"/>
      </patternFill>
    </fill>
    <fill>
      <patternFill patternType="solid">
        <fgColor rgb="FFBFEFDD"/>
        <bgColor indexed="64"/>
      </patternFill>
    </fill>
    <fill>
      <patternFill patternType="solid">
        <fgColor rgb="FFC78E55"/>
        <bgColor indexed="64"/>
      </patternFill>
    </fill>
    <fill>
      <patternFill patternType="solid">
        <fgColor rgb="FFFFFFA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2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Fill="1" applyBorder="1"/>
    <xf numFmtId="0" fontId="2" fillId="0" borderId="0" xfId="0" applyFont="1"/>
    <xf numFmtId="0" fontId="4" fillId="2" borderId="0" xfId="1" applyFont="1" applyFill="1"/>
    <xf numFmtId="0" fontId="4" fillId="0" borderId="0" xfId="1" applyFont="1"/>
    <xf numFmtId="14" fontId="7" fillId="2" borderId="0" xfId="1" applyNumberFormat="1" applyFont="1" applyFill="1" applyAlignment="1">
      <alignment horizontal="left"/>
    </xf>
    <xf numFmtId="164" fontId="7" fillId="2" borderId="0" xfId="2" applyNumberFormat="1" applyFont="1" applyFill="1" applyAlignment="1">
      <alignment horizontal="left"/>
    </xf>
    <xf numFmtId="0" fontId="8" fillId="2" borderId="0" xfId="1" applyFont="1" applyFill="1" applyAlignment="1">
      <alignment horizontal="left"/>
    </xf>
    <xf numFmtId="0" fontId="7" fillId="2" borderId="0" xfId="1" applyFont="1" applyFill="1" applyAlignment="1">
      <alignment horizontal="left"/>
    </xf>
    <xf numFmtId="0" fontId="9" fillId="2" borderId="0" xfId="1" applyFont="1" applyFill="1" applyAlignment="1">
      <alignment horizontal="left"/>
    </xf>
    <xf numFmtId="0" fontId="4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10" fillId="2" borderId="0" xfId="1" applyFont="1" applyFill="1" applyAlignment="1">
      <alignment horizontal="center" vertical="center" wrapText="1"/>
    </xf>
    <xf numFmtId="0" fontId="10" fillId="4" borderId="6" xfId="1" applyFont="1" applyFill="1" applyBorder="1" applyAlignment="1">
      <alignment horizontal="center" vertical="center" wrapText="1"/>
    </xf>
    <xf numFmtId="0" fontId="10" fillId="4" borderId="10" xfId="1" applyFont="1" applyFill="1" applyBorder="1" applyAlignment="1">
      <alignment horizontal="center" vertical="center" wrapText="1"/>
    </xf>
    <xf numFmtId="0" fontId="4" fillId="5" borderId="12" xfId="1" applyFont="1" applyFill="1" applyBorder="1" applyAlignment="1">
      <alignment vertical="center"/>
    </xf>
    <xf numFmtId="0" fontId="4" fillId="5" borderId="13" xfId="1" applyFont="1" applyFill="1" applyBorder="1" applyAlignment="1">
      <alignment vertical="center"/>
    </xf>
    <xf numFmtId="165" fontId="4" fillId="2" borderId="0" xfId="3" applyNumberFormat="1" applyFont="1" applyFill="1" applyBorder="1" applyAlignment="1">
      <alignment vertical="center"/>
    </xf>
    <xf numFmtId="165" fontId="4" fillId="5" borderId="14" xfId="3" applyNumberFormat="1" applyFont="1" applyFill="1" applyBorder="1" applyAlignment="1">
      <alignment vertical="center"/>
    </xf>
    <xf numFmtId="165" fontId="4" fillId="5" borderId="15" xfId="3" applyNumberFormat="1" applyFont="1" applyFill="1" applyBorder="1" applyAlignment="1">
      <alignment vertical="center"/>
    </xf>
    <xf numFmtId="166" fontId="4" fillId="0" borderId="0" xfId="1" applyNumberFormat="1" applyFont="1"/>
    <xf numFmtId="0" fontId="4" fillId="5" borderId="4" xfId="1" applyFont="1" applyFill="1" applyBorder="1" applyAlignment="1">
      <alignment vertical="center"/>
    </xf>
    <xf numFmtId="0" fontId="4" fillId="5" borderId="2" xfId="1" applyFont="1" applyFill="1" applyBorder="1" applyAlignment="1">
      <alignment vertical="center"/>
    </xf>
    <xf numFmtId="165" fontId="4" fillId="5" borderId="18" xfId="3" applyNumberFormat="1" applyFont="1" applyFill="1" applyBorder="1" applyAlignment="1">
      <alignment vertical="center"/>
    </xf>
    <xf numFmtId="165" fontId="4" fillId="5" borderId="19" xfId="3" applyNumberFormat="1" applyFont="1" applyFill="1" applyBorder="1" applyAlignment="1">
      <alignment vertical="center"/>
    </xf>
    <xf numFmtId="165" fontId="4" fillId="5" borderId="21" xfId="3" applyNumberFormat="1" applyFont="1" applyFill="1" applyBorder="1" applyAlignment="1">
      <alignment vertical="center"/>
    </xf>
    <xf numFmtId="165" fontId="4" fillId="5" borderId="22" xfId="3" applyNumberFormat="1" applyFont="1" applyFill="1" applyBorder="1" applyAlignment="1">
      <alignment vertical="center"/>
    </xf>
    <xf numFmtId="0" fontId="4" fillId="5" borderId="24" xfId="1" applyFont="1" applyFill="1" applyBorder="1" applyAlignment="1">
      <alignment vertical="center"/>
    </xf>
    <xf numFmtId="0" fontId="4" fillId="5" borderId="25" xfId="1" applyFont="1" applyFill="1" applyBorder="1" applyAlignment="1">
      <alignment vertical="center"/>
    </xf>
    <xf numFmtId="0" fontId="4" fillId="5" borderId="27" xfId="1" applyFont="1" applyFill="1" applyBorder="1" applyAlignment="1">
      <alignment vertical="center"/>
    </xf>
    <xf numFmtId="0" fontId="4" fillId="5" borderId="28" xfId="1" applyFont="1" applyFill="1" applyBorder="1" applyAlignment="1">
      <alignment vertical="center"/>
    </xf>
    <xf numFmtId="0" fontId="12" fillId="7" borderId="4" xfId="1" applyFont="1" applyFill="1" applyBorder="1" applyAlignment="1">
      <alignment vertical="center"/>
    </xf>
    <xf numFmtId="0" fontId="12" fillId="7" borderId="2" xfId="1" applyFont="1" applyFill="1" applyBorder="1" applyAlignment="1">
      <alignment vertical="center"/>
    </xf>
    <xf numFmtId="167" fontId="12" fillId="2" borderId="0" xfId="3" applyNumberFormat="1" applyFont="1" applyFill="1" applyBorder="1" applyAlignment="1">
      <alignment vertical="center"/>
    </xf>
    <xf numFmtId="167" fontId="12" fillId="7" borderId="14" xfId="3" applyNumberFormat="1" applyFont="1" applyFill="1" applyBorder="1" applyAlignment="1">
      <alignment vertical="center"/>
    </xf>
    <xf numFmtId="167" fontId="12" fillId="7" borderId="15" xfId="3" applyNumberFormat="1" applyFont="1" applyFill="1" applyBorder="1" applyAlignment="1">
      <alignment vertical="center"/>
    </xf>
    <xf numFmtId="0" fontId="12" fillId="0" borderId="0" xfId="1" applyFont="1"/>
    <xf numFmtId="167" fontId="12" fillId="7" borderId="18" xfId="3" applyNumberFormat="1" applyFont="1" applyFill="1" applyBorder="1" applyAlignment="1">
      <alignment vertical="center"/>
    </xf>
    <xf numFmtId="167" fontId="12" fillId="7" borderId="19" xfId="3" applyNumberFormat="1" applyFont="1" applyFill="1" applyBorder="1" applyAlignment="1">
      <alignment vertical="center"/>
    </xf>
    <xf numFmtId="0" fontId="4" fillId="7" borderId="4" xfId="1" applyFont="1" applyFill="1" applyBorder="1" applyAlignment="1">
      <alignment vertical="center"/>
    </xf>
    <xf numFmtId="0" fontId="4" fillId="7" borderId="2" xfId="1" applyFont="1" applyFill="1" applyBorder="1" applyAlignment="1">
      <alignment vertical="center"/>
    </xf>
    <xf numFmtId="165" fontId="4" fillId="7" borderId="18" xfId="3" applyNumberFormat="1" applyFont="1" applyFill="1" applyBorder="1" applyAlignment="1">
      <alignment vertical="center"/>
    </xf>
    <xf numFmtId="165" fontId="4" fillId="7" borderId="19" xfId="3" applyNumberFormat="1" applyFont="1" applyFill="1" applyBorder="1" applyAlignment="1">
      <alignment vertical="center"/>
    </xf>
    <xf numFmtId="0" fontId="4" fillId="7" borderId="30" xfId="1" applyFont="1" applyFill="1" applyBorder="1" applyAlignment="1">
      <alignment vertical="center"/>
    </xf>
    <xf numFmtId="0" fontId="4" fillId="7" borderId="31" xfId="1" applyFont="1" applyFill="1" applyBorder="1" applyAlignment="1">
      <alignment vertical="center"/>
    </xf>
    <xf numFmtId="165" fontId="4" fillId="7" borderId="32" xfId="3" applyNumberFormat="1" applyFont="1" applyFill="1" applyBorder="1" applyAlignment="1">
      <alignment vertical="center"/>
    </xf>
    <xf numFmtId="165" fontId="4" fillId="7" borderId="33" xfId="3" applyNumberFormat="1" applyFont="1" applyFill="1" applyBorder="1" applyAlignment="1">
      <alignment vertical="center"/>
    </xf>
    <xf numFmtId="0" fontId="12" fillId="7" borderId="12" xfId="1" applyFont="1" applyFill="1" applyBorder="1" applyAlignment="1">
      <alignment vertical="center"/>
    </xf>
    <xf numFmtId="0" fontId="4" fillId="7" borderId="13" xfId="1" applyFont="1" applyFill="1" applyBorder="1" applyAlignment="1">
      <alignment vertical="center"/>
    </xf>
    <xf numFmtId="167" fontId="12" fillId="2" borderId="34" xfId="3" applyNumberFormat="1" applyFont="1" applyFill="1" applyBorder="1" applyAlignment="1">
      <alignment vertical="center"/>
    </xf>
    <xf numFmtId="0" fontId="4" fillId="7" borderId="24" xfId="1" applyFont="1" applyFill="1" applyBorder="1" applyAlignment="1">
      <alignment vertical="center"/>
    </xf>
    <xf numFmtId="0" fontId="4" fillId="7" borderId="25" xfId="1" applyFont="1" applyFill="1" applyBorder="1" applyAlignment="1">
      <alignment vertical="center"/>
    </xf>
    <xf numFmtId="165" fontId="4" fillId="2" borderId="37" xfId="3" applyNumberFormat="1" applyFont="1" applyFill="1" applyBorder="1" applyAlignment="1">
      <alignment vertical="center"/>
    </xf>
    <xf numFmtId="165" fontId="4" fillId="7" borderId="21" xfId="3" applyNumberFormat="1" applyFont="1" applyFill="1" applyBorder="1" applyAlignment="1">
      <alignment vertical="center"/>
    </xf>
    <xf numFmtId="165" fontId="4" fillId="7" borderId="22" xfId="3" applyNumberFormat="1" applyFont="1" applyFill="1" applyBorder="1" applyAlignment="1">
      <alignment vertical="center"/>
    </xf>
    <xf numFmtId="0" fontId="4" fillId="6" borderId="29" xfId="1" applyFont="1" applyFill="1" applyBorder="1" applyAlignment="1">
      <alignment vertical="center" wrapText="1"/>
    </xf>
    <xf numFmtId="0" fontId="4" fillId="8" borderId="12" xfId="1" applyFont="1" applyFill="1" applyBorder="1" applyAlignment="1">
      <alignment vertical="center"/>
    </xf>
    <xf numFmtId="0" fontId="4" fillId="8" borderId="13" xfId="1" applyFont="1" applyFill="1" applyBorder="1" applyAlignment="1">
      <alignment vertical="center"/>
    </xf>
    <xf numFmtId="165" fontId="4" fillId="8" borderId="14" xfId="3" applyNumberFormat="1" applyFont="1" applyFill="1" applyBorder="1" applyAlignment="1">
      <alignment vertical="center"/>
    </xf>
    <xf numFmtId="165" fontId="4" fillId="8" borderId="15" xfId="3" applyNumberFormat="1" applyFont="1" applyFill="1" applyBorder="1" applyAlignment="1">
      <alignment vertical="center"/>
    </xf>
    <xf numFmtId="0" fontId="4" fillId="8" borderId="4" xfId="1" applyFont="1" applyFill="1" applyBorder="1" applyAlignment="1">
      <alignment vertical="center"/>
    </xf>
    <xf numFmtId="0" fontId="4" fillId="8" borderId="2" xfId="1" applyFont="1" applyFill="1" applyBorder="1" applyAlignment="1">
      <alignment vertical="center"/>
    </xf>
    <xf numFmtId="165" fontId="4" fillId="8" borderId="18" xfId="3" applyNumberFormat="1" applyFont="1" applyFill="1" applyBorder="1" applyAlignment="1">
      <alignment vertical="center"/>
    </xf>
    <xf numFmtId="165" fontId="4" fillId="8" borderId="19" xfId="3" applyNumberFormat="1" applyFont="1" applyFill="1" applyBorder="1" applyAlignment="1">
      <alignment vertical="center"/>
    </xf>
    <xf numFmtId="0" fontId="4" fillId="8" borderId="24" xfId="1" applyFont="1" applyFill="1" applyBorder="1" applyAlignment="1">
      <alignment vertical="center"/>
    </xf>
    <xf numFmtId="0" fontId="4" fillId="8" borderId="25" xfId="1" applyFont="1" applyFill="1" applyBorder="1" applyAlignment="1">
      <alignment vertical="center"/>
    </xf>
    <xf numFmtId="165" fontId="4" fillId="8" borderId="21" xfId="3" applyNumberFormat="1" applyFont="1" applyFill="1" applyBorder="1" applyAlignment="1">
      <alignment vertical="center"/>
    </xf>
    <xf numFmtId="165" fontId="4" fillId="8" borderId="22" xfId="3" applyNumberFormat="1" applyFont="1" applyFill="1" applyBorder="1" applyAlignment="1">
      <alignment vertical="center"/>
    </xf>
    <xf numFmtId="167" fontId="4" fillId="2" borderId="0" xfId="3" applyNumberFormat="1" applyFont="1" applyFill="1" applyBorder="1" applyAlignment="1">
      <alignment vertical="center"/>
    </xf>
    <xf numFmtId="167" fontId="4" fillId="8" borderId="15" xfId="3" applyNumberFormat="1" applyFont="1" applyFill="1" applyBorder="1" applyAlignment="1">
      <alignment vertical="center"/>
    </xf>
    <xf numFmtId="0" fontId="4" fillId="8" borderId="31" xfId="1" applyFont="1" applyFill="1" applyBorder="1" applyAlignment="1">
      <alignment vertical="center"/>
    </xf>
    <xf numFmtId="0" fontId="4" fillId="9" borderId="12" xfId="1" applyFont="1" applyFill="1" applyBorder="1" applyAlignment="1">
      <alignment vertical="center" wrapText="1"/>
    </xf>
    <xf numFmtId="0" fontId="4" fillId="9" borderId="13" xfId="1" applyFont="1" applyFill="1" applyBorder="1" applyAlignment="1">
      <alignment vertical="center"/>
    </xf>
    <xf numFmtId="165" fontId="4" fillId="9" borderId="14" xfId="3" applyNumberFormat="1" applyFont="1" applyFill="1" applyBorder="1" applyAlignment="1">
      <alignment vertical="center"/>
    </xf>
    <xf numFmtId="165" fontId="4" fillId="9" borderId="15" xfId="3" applyNumberFormat="1" applyFont="1" applyFill="1" applyBorder="1" applyAlignment="1">
      <alignment vertical="center"/>
    </xf>
    <xf numFmtId="0" fontId="4" fillId="9" borderId="4" xfId="1" applyFont="1" applyFill="1" applyBorder="1" applyAlignment="1">
      <alignment vertical="center" wrapText="1"/>
    </xf>
    <xf numFmtId="0" fontId="4" fillId="9" borderId="2" xfId="1" applyFont="1" applyFill="1" applyBorder="1" applyAlignment="1">
      <alignment vertical="center"/>
    </xf>
    <xf numFmtId="165" fontId="4" fillId="9" borderId="18" xfId="3" applyNumberFormat="1" applyFont="1" applyFill="1" applyBorder="1" applyAlignment="1">
      <alignment vertical="center"/>
    </xf>
    <xf numFmtId="165" fontId="4" fillId="9" borderId="19" xfId="3" applyNumberFormat="1" applyFont="1" applyFill="1" applyBorder="1" applyAlignment="1">
      <alignment vertical="center"/>
    </xf>
    <xf numFmtId="0" fontId="4" fillId="9" borderId="24" xfId="1" applyFont="1" applyFill="1" applyBorder="1" applyAlignment="1">
      <alignment vertical="center" wrapText="1"/>
    </xf>
    <xf numFmtId="0" fontId="4" fillId="9" borderId="25" xfId="1" applyFont="1" applyFill="1" applyBorder="1" applyAlignment="1">
      <alignment vertical="center"/>
    </xf>
    <xf numFmtId="165" fontId="4" fillId="9" borderId="21" xfId="3" applyNumberFormat="1" applyFont="1" applyFill="1" applyBorder="1" applyAlignment="1">
      <alignment vertical="center"/>
    </xf>
    <xf numFmtId="165" fontId="4" fillId="9" borderId="22" xfId="3" applyNumberFormat="1" applyFont="1" applyFill="1" applyBorder="1" applyAlignment="1">
      <alignment vertical="center"/>
    </xf>
    <xf numFmtId="0" fontId="4" fillId="9" borderId="13" xfId="1" applyFont="1" applyFill="1" applyBorder="1" applyAlignment="1">
      <alignment vertical="center" wrapText="1"/>
    </xf>
    <xf numFmtId="0" fontId="4" fillId="9" borderId="2" xfId="1" applyFont="1" applyFill="1" applyBorder="1" applyAlignment="1">
      <alignment vertical="center" wrapText="1"/>
    </xf>
    <xf numFmtId="0" fontId="4" fillId="9" borderId="25" xfId="1" applyFont="1" applyFill="1" applyBorder="1" applyAlignment="1">
      <alignment vertical="center" wrapText="1"/>
    </xf>
    <xf numFmtId="0" fontId="4" fillId="9" borderId="12" xfId="1" applyFont="1" applyFill="1" applyBorder="1" applyAlignment="1">
      <alignment wrapText="1"/>
    </xf>
    <xf numFmtId="0" fontId="4" fillId="9" borderId="4" xfId="1" applyFont="1" applyFill="1" applyBorder="1" applyAlignment="1">
      <alignment wrapText="1"/>
    </xf>
    <xf numFmtId="0" fontId="4" fillId="9" borderId="30" xfId="1" applyFont="1" applyFill="1" applyBorder="1"/>
    <xf numFmtId="0" fontId="4" fillId="9" borderId="31" xfId="1" applyFont="1" applyFill="1" applyBorder="1" applyAlignment="1">
      <alignment vertical="center"/>
    </xf>
    <xf numFmtId="0" fontId="8" fillId="2" borderId="38" xfId="1" applyFont="1" applyFill="1" applyBorder="1" applyAlignment="1">
      <alignment horizontal="center" wrapText="1"/>
    </xf>
    <xf numFmtId="0" fontId="4" fillId="2" borderId="39" xfId="1" applyFont="1" applyFill="1" applyBorder="1" applyAlignment="1">
      <alignment vertical="center" wrapText="1"/>
    </xf>
    <xf numFmtId="0" fontId="4" fillId="2" borderId="40" xfId="1" applyFont="1" applyFill="1" applyBorder="1" applyAlignment="1">
      <alignment vertical="center"/>
    </xf>
    <xf numFmtId="0" fontId="4" fillId="2" borderId="41" xfId="1" applyFont="1" applyFill="1" applyBorder="1" applyAlignment="1">
      <alignment vertical="center"/>
    </xf>
    <xf numFmtId="165" fontId="4" fillId="2" borderId="39" xfId="3" applyNumberFormat="1" applyFont="1" applyFill="1" applyBorder="1" applyAlignment="1">
      <alignment vertical="center"/>
    </xf>
    <xf numFmtId="165" fontId="4" fillId="2" borderId="42" xfId="3" applyNumberFormat="1" applyFont="1" applyFill="1" applyBorder="1" applyAlignment="1">
      <alignment vertical="center"/>
    </xf>
    <xf numFmtId="0" fontId="4" fillId="10" borderId="12" xfId="1" applyFont="1" applyFill="1" applyBorder="1" applyAlignment="1">
      <alignment wrapText="1"/>
    </xf>
    <xf numFmtId="0" fontId="4" fillId="10" borderId="13" xfId="1" applyFont="1" applyFill="1" applyBorder="1" applyAlignment="1">
      <alignment vertical="center"/>
    </xf>
    <xf numFmtId="165" fontId="4" fillId="10" borderId="14" xfId="3" applyNumberFormat="1" applyFont="1" applyFill="1" applyBorder="1" applyAlignment="1">
      <alignment vertical="center"/>
    </xf>
    <xf numFmtId="165" fontId="4" fillId="10" borderId="15" xfId="3" applyNumberFormat="1" applyFont="1" applyFill="1" applyBorder="1" applyAlignment="1">
      <alignment vertical="center"/>
    </xf>
    <xf numFmtId="0" fontId="4" fillId="10" borderId="30" xfId="1" applyFont="1" applyFill="1" applyBorder="1" applyAlignment="1">
      <alignment wrapText="1"/>
    </xf>
    <xf numFmtId="0" fontId="4" fillId="10" borderId="31" xfId="1" applyFont="1" applyFill="1" applyBorder="1" applyAlignment="1">
      <alignment vertical="center"/>
    </xf>
    <xf numFmtId="165" fontId="4" fillId="10" borderId="32" xfId="3" applyNumberFormat="1" applyFont="1" applyFill="1" applyBorder="1" applyAlignment="1">
      <alignment vertical="center"/>
    </xf>
    <xf numFmtId="165" fontId="4" fillId="10" borderId="33" xfId="3" applyNumberFormat="1" applyFont="1" applyFill="1" applyBorder="1" applyAlignment="1">
      <alignment vertical="center"/>
    </xf>
    <xf numFmtId="0" fontId="4" fillId="11" borderId="12" xfId="1" applyFont="1" applyFill="1" applyBorder="1" applyAlignment="1">
      <alignment vertical="center"/>
    </xf>
    <xf numFmtId="0" fontId="4" fillId="11" borderId="13" xfId="1" applyFont="1" applyFill="1" applyBorder="1" applyAlignment="1">
      <alignment vertical="center"/>
    </xf>
    <xf numFmtId="168" fontId="4" fillId="2" borderId="0" xfId="1" applyNumberFormat="1" applyFont="1" applyFill="1"/>
    <xf numFmtId="168" fontId="4" fillId="11" borderId="14" xfId="1" applyNumberFormat="1" applyFont="1" applyFill="1" applyBorder="1"/>
    <xf numFmtId="168" fontId="4" fillId="11" borderId="15" xfId="1" applyNumberFormat="1" applyFont="1" applyFill="1" applyBorder="1"/>
    <xf numFmtId="0" fontId="4" fillId="11" borderId="4" xfId="1" applyFont="1" applyFill="1" applyBorder="1" applyAlignment="1">
      <alignment vertical="center"/>
    </xf>
    <xf numFmtId="0" fontId="4" fillId="11" borderId="2" xfId="1" applyFont="1" applyFill="1" applyBorder="1" applyAlignment="1">
      <alignment vertical="center"/>
    </xf>
    <xf numFmtId="168" fontId="4" fillId="11" borderId="18" xfId="1" applyNumberFormat="1" applyFont="1" applyFill="1" applyBorder="1"/>
    <xf numFmtId="168" fontId="4" fillId="11" borderId="19" xfId="1" applyNumberFormat="1" applyFont="1" applyFill="1" applyBorder="1"/>
    <xf numFmtId="0" fontId="4" fillId="11" borderId="24" xfId="1" applyFont="1" applyFill="1" applyBorder="1" applyAlignment="1">
      <alignment vertical="center"/>
    </xf>
    <xf numFmtId="0" fontId="4" fillId="11" borderId="25" xfId="1" applyFont="1" applyFill="1" applyBorder="1" applyAlignment="1">
      <alignment vertical="center"/>
    </xf>
    <xf numFmtId="168" fontId="4" fillId="11" borderId="21" xfId="1" applyNumberFormat="1" applyFont="1" applyFill="1" applyBorder="1"/>
    <xf numFmtId="168" fontId="4" fillId="11" borderId="22" xfId="1" applyNumberFormat="1" applyFont="1" applyFill="1" applyBorder="1"/>
    <xf numFmtId="0" fontId="4" fillId="12" borderId="27" xfId="1" applyFont="1" applyFill="1" applyBorder="1" applyAlignment="1">
      <alignment vertical="center"/>
    </xf>
    <xf numFmtId="0" fontId="4" fillId="12" borderId="28" xfId="1" applyFont="1" applyFill="1" applyBorder="1" applyAlignment="1">
      <alignment vertical="center"/>
    </xf>
    <xf numFmtId="165" fontId="4" fillId="12" borderId="14" xfId="3" applyNumberFormat="1" applyFont="1" applyFill="1" applyBorder="1" applyAlignment="1">
      <alignment vertical="center"/>
    </xf>
    <xf numFmtId="165" fontId="4" fillId="12" borderId="15" xfId="3" applyNumberFormat="1" applyFont="1" applyFill="1" applyBorder="1" applyAlignment="1">
      <alignment vertical="center"/>
    </xf>
    <xf numFmtId="0" fontId="4" fillId="12" borderId="4" xfId="1" applyFont="1" applyFill="1" applyBorder="1" applyAlignment="1">
      <alignment vertical="center"/>
    </xf>
    <xf numFmtId="0" fontId="4" fillId="12" borderId="2" xfId="1" applyFont="1" applyFill="1" applyBorder="1" applyAlignment="1">
      <alignment vertical="center"/>
    </xf>
    <xf numFmtId="165" fontId="4" fillId="12" borderId="18" xfId="3" applyNumberFormat="1" applyFont="1" applyFill="1" applyBorder="1" applyAlignment="1">
      <alignment vertical="center"/>
    </xf>
    <xf numFmtId="165" fontId="4" fillId="12" borderId="19" xfId="3" applyNumberFormat="1" applyFont="1" applyFill="1" applyBorder="1" applyAlignment="1">
      <alignment vertical="center"/>
    </xf>
    <xf numFmtId="0" fontId="4" fillId="12" borderId="24" xfId="1" applyFont="1" applyFill="1" applyBorder="1" applyAlignment="1">
      <alignment vertical="center"/>
    </xf>
    <xf numFmtId="0" fontId="4" fillId="12" borderId="25" xfId="1" applyFont="1" applyFill="1" applyBorder="1" applyAlignment="1">
      <alignment vertical="center"/>
    </xf>
    <xf numFmtId="165" fontId="4" fillId="12" borderId="21" xfId="3" applyNumberFormat="1" applyFont="1" applyFill="1" applyBorder="1" applyAlignment="1">
      <alignment vertical="center"/>
    </xf>
    <xf numFmtId="165" fontId="4" fillId="12" borderId="22" xfId="3" applyNumberFormat="1" applyFont="1" applyFill="1" applyBorder="1" applyAlignment="1">
      <alignment vertical="center"/>
    </xf>
    <xf numFmtId="0" fontId="4" fillId="12" borderId="12" xfId="1" applyFont="1" applyFill="1" applyBorder="1" applyAlignment="1">
      <alignment vertical="center"/>
    </xf>
    <xf numFmtId="0" fontId="4" fillId="12" borderId="13" xfId="1" applyFont="1" applyFill="1" applyBorder="1" applyAlignment="1">
      <alignment vertical="center"/>
    </xf>
    <xf numFmtId="0" fontId="12" fillId="12" borderId="4" xfId="1" applyFont="1" applyFill="1" applyBorder="1" applyAlignment="1">
      <alignment vertical="center"/>
    </xf>
    <xf numFmtId="0" fontId="12" fillId="12" borderId="2" xfId="1" applyFont="1" applyFill="1" applyBorder="1" applyAlignment="1">
      <alignment vertical="center"/>
    </xf>
    <xf numFmtId="165" fontId="12" fillId="2" borderId="0" xfId="3" applyNumberFormat="1" applyFont="1" applyFill="1" applyBorder="1" applyAlignment="1">
      <alignment vertical="center"/>
    </xf>
    <xf numFmtId="165" fontId="12" fillId="12" borderId="18" xfId="3" applyNumberFormat="1" applyFont="1" applyFill="1" applyBorder="1" applyAlignment="1">
      <alignment vertical="center"/>
    </xf>
    <xf numFmtId="165" fontId="12" fillId="12" borderId="19" xfId="3" applyNumberFormat="1" applyFont="1" applyFill="1" applyBorder="1" applyAlignment="1">
      <alignment vertical="center"/>
    </xf>
    <xf numFmtId="0" fontId="4" fillId="12" borderId="30" xfId="1" applyFont="1" applyFill="1" applyBorder="1" applyAlignment="1">
      <alignment vertical="center"/>
    </xf>
    <xf numFmtId="0" fontId="4" fillId="12" borderId="31" xfId="1" applyFont="1" applyFill="1" applyBorder="1" applyAlignment="1">
      <alignment vertical="center"/>
    </xf>
    <xf numFmtId="165" fontId="4" fillId="12" borderId="32" xfId="3" applyNumberFormat="1" applyFont="1" applyFill="1" applyBorder="1" applyAlignment="1">
      <alignment vertical="center"/>
    </xf>
    <xf numFmtId="165" fontId="4" fillId="12" borderId="33" xfId="3" applyNumberFormat="1" applyFont="1" applyFill="1" applyBorder="1" applyAlignment="1">
      <alignment vertical="center"/>
    </xf>
    <xf numFmtId="0" fontId="7" fillId="0" borderId="0" xfId="1" applyFont="1" applyAlignment="1">
      <alignment vertical="center"/>
    </xf>
    <xf numFmtId="0" fontId="4" fillId="2" borderId="1" xfId="1" applyFont="1" applyFill="1" applyBorder="1" applyAlignment="1">
      <alignment vertical="center"/>
    </xf>
    <xf numFmtId="0" fontId="4" fillId="2" borderId="1" xfId="1" applyFont="1" applyFill="1" applyBorder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5" fillId="3" borderId="0" xfId="1" applyFont="1" applyFill="1" applyAlignment="1">
      <alignment horizontal="center"/>
    </xf>
    <xf numFmtId="0" fontId="4" fillId="5" borderId="6" xfId="1" applyFont="1" applyFill="1" applyBorder="1" applyAlignment="1">
      <alignment horizontal="center" vertical="center" wrapText="1"/>
    </xf>
    <xf numFmtId="0" fontId="4" fillId="5" borderId="16" xfId="1" applyFont="1" applyFill="1" applyBorder="1" applyAlignment="1">
      <alignment horizontal="center" vertical="center" wrapText="1"/>
    </xf>
    <xf numFmtId="0" fontId="4" fillId="5" borderId="20" xfId="1" applyFont="1" applyFill="1" applyBorder="1" applyAlignment="1">
      <alignment horizontal="center" vertical="center" wrapText="1"/>
    </xf>
    <xf numFmtId="0" fontId="4" fillId="5" borderId="11" xfId="1" applyFont="1" applyFill="1" applyBorder="1" applyAlignment="1">
      <alignment horizontal="center" vertical="center" wrapText="1"/>
    </xf>
    <xf numFmtId="0" fontId="4" fillId="5" borderId="17" xfId="1" applyFont="1" applyFill="1" applyBorder="1" applyAlignment="1">
      <alignment horizontal="center" vertical="center" wrapText="1"/>
    </xf>
    <xf numFmtId="0" fontId="4" fillId="5" borderId="23" xfId="1" applyFont="1" applyFill="1" applyBorder="1" applyAlignment="1">
      <alignment horizontal="center" vertical="center" wrapText="1"/>
    </xf>
    <xf numFmtId="0" fontId="4" fillId="5" borderId="6" xfId="1" applyFont="1" applyFill="1" applyBorder="1" applyAlignment="1">
      <alignment horizontal="left" vertical="center" wrapText="1"/>
    </xf>
    <xf numFmtId="0" fontId="4" fillId="5" borderId="16" xfId="1" applyFont="1" applyFill="1" applyBorder="1" applyAlignment="1">
      <alignment horizontal="left" vertical="center" wrapText="1"/>
    </xf>
    <xf numFmtId="0" fontId="4" fillId="5" borderId="20" xfId="1" applyFont="1" applyFill="1" applyBorder="1" applyAlignment="1">
      <alignment horizontal="left" vertical="center" wrapText="1"/>
    </xf>
    <xf numFmtId="0" fontId="4" fillId="5" borderId="14" xfId="1" applyFont="1" applyFill="1" applyBorder="1" applyAlignment="1">
      <alignment horizontal="left" vertical="center" wrapText="1"/>
    </xf>
    <xf numFmtId="0" fontId="4" fillId="5" borderId="18" xfId="1" applyFont="1" applyFill="1" applyBorder="1" applyAlignment="1">
      <alignment horizontal="left" vertical="center"/>
    </xf>
    <xf numFmtId="0" fontId="4" fillId="5" borderId="21" xfId="1" applyFont="1" applyFill="1" applyBorder="1" applyAlignment="1">
      <alignment horizontal="left" vertical="center"/>
    </xf>
    <xf numFmtId="0" fontId="4" fillId="5" borderId="18" xfId="1" applyFont="1" applyFill="1" applyBorder="1" applyAlignment="1">
      <alignment horizontal="left" vertical="center" wrapText="1"/>
    </xf>
    <xf numFmtId="0" fontId="4" fillId="5" borderId="21" xfId="1" applyFont="1" applyFill="1" applyBorder="1" applyAlignment="1">
      <alignment horizontal="left" vertical="center" wrapText="1"/>
    </xf>
    <xf numFmtId="0" fontId="8" fillId="5" borderId="26" xfId="1" applyFont="1" applyFill="1" applyBorder="1" applyAlignment="1">
      <alignment horizontal="left" vertical="center"/>
    </xf>
    <xf numFmtId="0" fontId="8" fillId="5" borderId="21" xfId="1" applyFont="1" applyFill="1" applyBorder="1" applyAlignment="1">
      <alignment horizontal="left" vertical="center"/>
    </xf>
    <xf numFmtId="0" fontId="4" fillId="6" borderId="10" xfId="1" applyFont="1" applyFill="1" applyBorder="1" applyAlignment="1">
      <alignment horizontal="left" vertical="center" wrapText="1"/>
    </xf>
    <xf numFmtId="0" fontId="4" fillId="6" borderId="29" xfId="1" applyFont="1" applyFill="1" applyBorder="1" applyAlignment="1">
      <alignment horizontal="left" vertical="center" wrapText="1"/>
    </xf>
    <xf numFmtId="0" fontId="8" fillId="7" borderId="6" xfId="1" applyFont="1" applyFill="1" applyBorder="1" applyAlignment="1">
      <alignment horizontal="center" vertical="center" wrapText="1"/>
    </xf>
    <xf numFmtId="0" fontId="8" fillId="7" borderId="16" xfId="1" applyFont="1" applyFill="1" applyBorder="1" applyAlignment="1">
      <alignment horizontal="center" vertical="center" wrapText="1"/>
    </xf>
    <xf numFmtId="0" fontId="8" fillId="7" borderId="20" xfId="1" applyFont="1" applyFill="1" applyBorder="1" applyAlignment="1">
      <alignment horizontal="center" vertical="center" wrapText="1"/>
    </xf>
    <xf numFmtId="0" fontId="4" fillId="7" borderId="6" xfId="1" applyFont="1" applyFill="1" applyBorder="1" applyAlignment="1">
      <alignment horizontal="left" vertical="center" wrapText="1"/>
    </xf>
    <xf numFmtId="0" fontId="4" fillId="7" borderId="16" xfId="1" applyFont="1" applyFill="1" applyBorder="1" applyAlignment="1">
      <alignment horizontal="left" vertical="center" wrapText="1"/>
    </xf>
    <xf numFmtId="0" fontId="4" fillId="7" borderId="20" xfId="1" applyFont="1" applyFill="1" applyBorder="1" applyAlignment="1">
      <alignment horizontal="left" vertical="center" wrapText="1"/>
    </xf>
    <xf numFmtId="0" fontId="4" fillId="7" borderId="5" xfId="1" applyFont="1" applyFill="1" applyBorder="1" applyAlignment="1">
      <alignment horizontal="left" vertical="center" wrapText="1"/>
    </xf>
    <xf numFmtId="0" fontId="4" fillId="7" borderId="35" xfId="1" applyFont="1" applyFill="1" applyBorder="1" applyAlignment="1">
      <alignment horizontal="left" vertical="center" wrapText="1"/>
    </xf>
    <xf numFmtId="0" fontId="4" fillId="7" borderId="36" xfId="1" applyFont="1" applyFill="1" applyBorder="1" applyAlignment="1">
      <alignment horizontal="left" vertical="center" wrapText="1"/>
    </xf>
    <xf numFmtId="0" fontId="4" fillId="9" borderId="6" xfId="1" applyFont="1" applyFill="1" applyBorder="1" applyAlignment="1">
      <alignment horizontal="center" vertical="center" wrapText="1"/>
    </xf>
    <xf numFmtId="0" fontId="4" fillId="9" borderId="16" xfId="1" applyFont="1" applyFill="1" applyBorder="1" applyAlignment="1">
      <alignment horizontal="center" vertical="center" wrapText="1"/>
    </xf>
    <xf numFmtId="0" fontId="4" fillId="9" borderId="20" xfId="1" applyFont="1" applyFill="1" applyBorder="1" applyAlignment="1">
      <alignment horizontal="center" vertical="center" wrapText="1"/>
    </xf>
    <xf numFmtId="0" fontId="4" fillId="9" borderId="6" xfId="1" applyFont="1" applyFill="1" applyBorder="1" applyAlignment="1">
      <alignment horizontal="left" vertical="center" wrapText="1"/>
    </xf>
    <xf numFmtId="0" fontId="8" fillId="9" borderId="16" xfId="1" applyFont="1" applyFill="1" applyBorder="1" applyAlignment="1">
      <alignment horizontal="left" vertical="center" wrapText="1"/>
    </xf>
    <xf numFmtId="0" fontId="8" fillId="9" borderId="20" xfId="1" applyFont="1" applyFill="1" applyBorder="1" applyAlignment="1">
      <alignment horizontal="left" vertical="center" wrapText="1"/>
    </xf>
    <xf numFmtId="0" fontId="4" fillId="9" borderId="14" xfId="1" applyFont="1" applyFill="1" applyBorder="1" applyAlignment="1">
      <alignment horizontal="left" vertical="center" wrapText="1"/>
    </xf>
    <xf numFmtId="0" fontId="4" fillId="9" borderId="18" xfId="1" applyFont="1" applyFill="1" applyBorder="1" applyAlignment="1">
      <alignment horizontal="left" vertical="center" wrapText="1"/>
    </xf>
    <xf numFmtId="0" fontId="4" fillId="9" borderId="21" xfId="1" applyFont="1" applyFill="1" applyBorder="1" applyAlignment="1">
      <alignment horizontal="left" vertical="center" wrapText="1"/>
    </xf>
    <xf numFmtId="0" fontId="4" fillId="9" borderId="16" xfId="1" applyFont="1" applyFill="1" applyBorder="1" applyAlignment="1">
      <alignment horizontal="left" vertical="center" wrapText="1"/>
    </xf>
    <xf numFmtId="0" fontId="4" fillId="9" borderId="20" xfId="1" applyFont="1" applyFill="1" applyBorder="1" applyAlignment="1">
      <alignment horizontal="left" vertical="center" wrapText="1"/>
    </xf>
    <xf numFmtId="0" fontId="8" fillId="8" borderId="6" xfId="1" applyFont="1" applyFill="1" applyBorder="1" applyAlignment="1">
      <alignment horizontal="center" vertical="center" wrapText="1"/>
    </xf>
    <xf numFmtId="0" fontId="8" fillId="8" borderId="16" xfId="1" applyFont="1" applyFill="1" applyBorder="1" applyAlignment="1">
      <alignment horizontal="center" vertical="center" wrapText="1"/>
    </xf>
    <xf numFmtId="0" fontId="8" fillId="8" borderId="20" xfId="1" applyFont="1" applyFill="1" applyBorder="1" applyAlignment="1">
      <alignment horizontal="center" vertical="center" wrapText="1"/>
    </xf>
    <xf numFmtId="0" fontId="4" fillId="8" borderId="6" xfId="1" applyFont="1" applyFill="1" applyBorder="1" applyAlignment="1">
      <alignment horizontal="left" vertical="center" wrapText="1"/>
    </xf>
    <xf numFmtId="0" fontId="4" fillId="8" borderId="16" xfId="1" applyFont="1" applyFill="1" applyBorder="1" applyAlignment="1">
      <alignment horizontal="left" vertical="center" wrapText="1"/>
    </xf>
    <xf numFmtId="0" fontId="4" fillId="8" borderId="20" xfId="1" applyFont="1" applyFill="1" applyBorder="1" applyAlignment="1">
      <alignment horizontal="left" vertical="center" wrapText="1"/>
    </xf>
    <xf numFmtId="0" fontId="8" fillId="8" borderId="6" xfId="1" applyFont="1" applyFill="1" applyBorder="1" applyAlignment="1">
      <alignment horizontal="left" vertical="center" wrapText="1"/>
    </xf>
    <xf numFmtId="0" fontId="8" fillId="8" borderId="16" xfId="1" applyFont="1" applyFill="1" applyBorder="1" applyAlignment="1">
      <alignment horizontal="left" vertical="center" wrapText="1"/>
    </xf>
    <xf numFmtId="0" fontId="8" fillId="8" borderId="20" xfId="1" applyFont="1" applyFill="1" applyBorder="1" applyAlignment="1">
      <alignment horizontal="left" vertical="center" wrapText="1"/>
    </xf>
    <xf numFmtId="0" fontId="4" fillId="8" borderId="6" xfId="1" applyFont="1" applyFill="1" applyBorder="1" applyAlignment="1">
      <alignment horizontal="left" vertical="center"/>
    </xf>
    <xf numFmtId="0" fontId="4" fillId="8" borderId="16" xfId="1" applyFont="1" applyFill="1" applyBorder="1" applyAlignment="1">
      <alignment horizontal="left" vertical="center"/>
    </xf>
    <xf numFmtId="0" fontId="4" fillId="8" borderId="20" xfId="1" applyFont="1" applyFill="1" applyBorder="1" applyAlignment="1">
      <alignment horizontal="left" vertical="center"/>
    </xf>
    <xf numFmtId="0" fontId="4" fillId="12" borderId="6" xfId="1" applyFont="1" applyFill="1" applyBorder="1" applyAlignment="1">
      <alignment horizontal="center" vertical="center" wrapText="1"/>
    </xf>
    <xf numFmtId="0" fontId="4" fillId="12" borderId="16" xfId="1" applyFont="1" applyFill="1" applyBorder="1" applyAlignment="1">
      <alignment horizontal="center" vertical="center" wrapText="1"/>
    </xf>
    <xf numFmtId="0" fontId="4" fillId="12" borderId="6" xfId="1" applyFont="1" applyFill="1" applyBorder="1" applyAlignment="1">
      <alignment horizontal="left" vertical="center" wrapText="1"/>
    </xf>
    <xf numFmtId="0" fontId="4" fillId="12" borderId="16" xfId="1" applyFont="1" applyFill="1" applyBorder="1" applyAlignment="1">
      <alignment horizontal="left" vertical="center" wrapText="1"/>
    </xf>
    <xf numFmtId="0" fontId="8" fillId="10" borderId="6" xfId="1" applyFont="1" applyFill="1" applyBorder="1" applyAlignment="1">
      <alignment horizontal="center" vertical="center"/>
    </xf>
    <xf numFmtId="0" fontId="8" fillId="10" borderId="20" xfId="1" applyFont="1" applyFill="1" applyBorder="1" applyAlignment="1">
      <alignment horizontal="center" vertical="center"/>
    </xf>
    <xf numFmtId="0" fontId="4" fillId="10" borderId="6" xfId="1" applyFont="1" applyFill="1" applyBorder="1" applyAlignment="1">
      <alignment horizontal="left" vertical="center"/>
    </xf>
    <xf numFmtId="0" fontId="4" fillId="10" borderId="16" xfId="1" applyFont="1" applyFill="1" applyBorder="1" applyAlignment="1">
      <alignment horizontal="left" vertical="center"/>
    </xf>
    <xf numFmtId="0" fontId="8" fillId="11" borderId="11" xfId="1" applyFont="1" applyFill="1" applyBorder="1" applyAlignment="1">
      <alignment horizontal="center" vertical="center" wrapText="1"/>
    </xf>
    <xf numFmtId="0" fontId="8" fillId="11" borderId="17" xfId="1" applyFont="1" applyFill="1" applyBorder="1" applyAlignment="1">
      <alignment horizontal="center" vertical="center" wrapText="1"/>
    </xf>
    <xf numFmtId="0" fontId="8" fillId="11" borderId="23" xfId="1" applyFont="1" applyFill="1" applyBorder="1" applyAlignment="1">
      <alignment horizontal="center" vertical="center" wrapText="1"/>
    </xf>
    <xf numFmtId="0" fontId="4" fillId="11" borderId="14" xfId="1" applyFont="1" applyFill="1" applyBorder="1" applyAlignment="1">
      <alignment horizontal="left" vertical="center" wrapText="1"/>
    </xf>
    <xf numFmtId="0" fontId="4" fillId="11" borderId="18" xfId="1" applyFont="1" applyFill="1" applyBorder="1" applyAlignment="1">
      <alignment horizontal="left" vertical="center"/>
    </xf>
    <xf numFmtId="0" fontId="4" fillId="11" borderId="21" xfId="1" applyFont="1" applyFill="1" applyBorder="1" applyAlignment="1">
      <alignment horizontal="left" vertical="center"/>
    </xf>
    <xf numFmtId="0" fontId="4" fillId="12" borderId="20" xfId="1" applyFont="1" applyFill="1" applyBorder="1" applyAlignment="1">
      <alignment horizontal="center" vertical="center" wrapText="1"/>
    </xf>
    <xf numFmtId="0" fontId="4" fillId="12" borderId="16" xfId="1" applyFont="1" applyFill="1" applyBorder="1" applyAlignment="1">
      <alignment horizontal="left" vertical="center"/>
    </xf>
    <xf numFmtId="0" fontId="4" fillId="12" borderId="20" xfId="1" applyFont="1" applyFill="1" applyBorder="1" applyAlignment="1">
      <alignment horizontal="left" vertical="center"/>
    </xf>
  </cellXfs>
  <cellStyles count="4">
    <cellStyle name="Monétaire 2" xfId="3" xr:uid="{9D559DAE-EBE9-4FEA-A0DB-76595BE3C8FF}"/>
    <cellStyle name="Normal" xfId="0" builtinId="0"/>
    <cellStyle name="Normal 2" xfId="1" xr:uid="{3AF1B11B-E1C6-4A55-99DB-4B7D480076AE}"/>
    <cellStyle name="Pourcentage 2" xfId="2" xr:uid="{1E60B89F-772B-42EE-A5E0-2D532A56D5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351558</xdr:colOff>
      <xdr:row>0</xdr:row>
      <xdr:rowOff>48491</xdr:rowOff>
    </xdr:from>
    <xdr:ext cx="2231979" cy="1003300"/>
    <xdr:pic>
      <xdr:nvPicPr>
        <xdr:cNvPr id="2" name="Image 1">
          <a:extLst>
            <a:ext uri="{FF2B5EF4-FFF2-40B4-BE49-F238E27FC236}">
              <a16:creationId xmlns:a16="http://schemas.microsoft.com/office/drawing/2014/main" id="{C24F707E-9B85-4998-B68B-42E1C0597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433" b="22531"/>
        <a:stretch>
          <a:fillRect/>
        </a:stretch>
      </xdr:blipFill>
      <xdr:spPr bwMode="auto">
        <a:xfrm>
          <a:off x="351558" y="48491"/>
          <a:ext cx="2231979" cy="100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91A09-54A7-41C9-9758-4C7F0F3433AF}">
  <dimension ref="A1:H33"/>
  <sheetViews>
    <sheetView tabSelected="1" workbookViewId="0">
      <selection activeCell="B34" sqref="B34"/>
    </sheetView>
  </sheetViews>
  <sheetFormatPr baseColWidth="10" defaultRowHeight="14.75"/>
  <cols>
    <col min="2" max="2" width="26.54296875" customWidth="1"/>
    <col min="3" max="3" width="15.86328125" customWidth="1"/>
    <col min="4" max="4" width="14.453125" customWidth="1"/>
    <col min="5" max="5" width="16.08984375" bestFit="1" customWidth="1"/>
    <col min="6" max="6" width="21.31640625" customWidth="1"/>
    <col min="7" max="7" width="23.76953125" bestFit="1" customWidth="1"/>
    <col min="8" max="8" width="23.86328125" bestFit="1" customWidth="1"/>
  </cols>
  <sheetData>
    <row r="1" spans="1:8" ht="21">
      <c r="A1" s="4" t="s">
        <v>256</v>
      </c>
    </row>
    <row r="3" spans="1:8">
      <c r="B3" s="1" t="s">
        <v>0</v>
      </c>
      <c r="C3" s="155"/>
      <c r="D3" s="155"/>
      <c r="E3" s="155"/>
      <c r="F3" s="155"/>
    </row>
    <row r="4" spans="1:8">
      <c r="B4" s="1" t="s">
        <v>1</v>
      </c>
      <c r="C4" s="156"/>
      <c r="D4" s="156"/>
      <c r="E4" s="156"/>
      <c r="F4" s="157"/>
    </row>
    <row r="5" spans="1:8">
      <c r="B5" s="1" t="s">
        <v>3</v>
      </c>
      <c r="C5" s="156"/>
      <c r="D5" s="156"/>
      <c r="E5" s="156"/>
      <c r="F5" s="157"/>
    </row>
    <row r="6" spans="1:8">
      <c r="B6" s="1" t="s">
        <v>255</v>
      </c>
      <c r="C6" s="155"/>
      <c r="D6" s="155"/>
      <c r="E6" s="155"/>
      <c r="F6" s="155"/>
    </row>
    <row r="8" spans="1:8" ht="32.4" customHeight="1">
      <c r="B8" s="152" t="s">
        <v>2</v>
      </c>
      <c r="C8" s="153" t="s">
        <v>254</v>
      </c>
      <c r="D8" s="152" t="s">
        <v>101</v>
      </c>
      <c r="E8" s="154" t="s">
        <v>102</v>
      </c>
      <c r="F8" s="152" t="s">
        <v>103</v>
      </c>
      <c r="G8" s="154" t="s">
        <v>104</v>
      </c>
      <c r="H8" s="154" t="s">
        <v>105</v>
      </c>
    </row>
    <row r="9" spans="1:8">
      <c r="B9" s="2"/>
      <c r="C9" s="2"/>
      <c r="D9" s="2"/>
      <c r="E9" s="3"/>
      <c r="F9" s="2"/>
      <c r="G9" s="1"/>
      <c r="H9" s="1">
        <f>E9*G9</f>
        <v>0</v>
      </c>
    </row>
    <row r="10" spans="1:8">
      <c r="B10" s="1"/>
      <c r="C10" s="1"/>
      <c r="D10" s="1"/>
      <c r="E10" s="1"/>
      <c r="F10" s="1"/>
      <c r="G10" s="1"/>
      <c r="H10" s="1">
        <f t="shared" ref="H10:H31" si="0">E10*G10</f>
        <v>0</v>
      </c>
    </row>
    <row r="11" spans="1:8">
      <c r="B11" s="1"/>
      <c r="C11" s="1"/>
      <c r="D11" s="1"/>
      <c r="E11" s="1"/>
      <c r="F11" s="1"/>
      <c r="G11" s="1"/>
      <c r="H11" s="1">
        <f t="shared" si="0"/>
        <v>0</v>
      </c>
    </row>
    <row r="12" spans="1:8">
      <c r="B12" s="1"/>
      <c r="C12" s="1"/>
      <c r="D12" s="1"/>
      <c r="E12" s="1"/>
      <c r="F12" s="1"/>
      <c r="G12" s="1"/>
      <c r="H12" s="1">
        <f t="shared" si="0"/>
        <v>0</v>
      </c>
    </row>
    <row r="13" spans="1:8">
      <c r="B13" s="1"/>
      <c r="C13" s="1"/>
      <c r="D13" s="1"/>
      <c r="E13" s="1"/>
      <c r="F13" s="1"/>
      <c r="G13" s="1"/>
      <c r="H13" s="1">
        <f t="shared" si="0"/>
        <v>0</v>
      </c>
    </row>
    <row r="14" spans="1:8">
      <c r="B14" s="1"/>
      <c r="C14" s="1"/>
      <c r="D14" s="1"/>
      <c r="E14" s="1"/>
      <c r="F14" s="1"/>
      <c r="G14" s="1"/>
      <c r="H14" s="1">
        <f t="shared" si="0"/>
        <v>0</v>
      </c>
    </row>
    <row r="15" spans="1:8">
      <c r="B15" s="1"/>
      <c r="C15" s="1"/>
      <c r="D15" s="1"/>
      <c r="E15" s="1"/>
      <c r="F15" s="1"/>
      <c r="G15" s="1"/>
      <c r="H15" s="1">
        <f t="shared" si="0"/>
        <v>0</v>
      </c>
    </row>
    <row r="16" spans="1:8">
      <c r="B16" s="1"/>
      <c r="C16" s="1"/>
      <c r="D16" s="1"/>
      <c r="E16" s="1"/>
      <c r="F16" s="1"/>
      <c r="G16" s="1"/>
      <c r="H16" s="1">
        <f t="shared" si="0"/>
        <v>0</v>
      </c>
    </row>
    <row r="17" spans="2:8">
      <c r="B17" s="1"/>
      <c r="C17" s="1"/>
      <c r="D17" s="1"/>
      <c r="E17" s="1"/>
      <c r="F17" s="1"/>
      <c r="G17" s="1"/>
      <c r="H17" s="1">
        <f t="shared" si="0"/>
        <v>0</v>
      </c>
    </row>
    <row r="18" spans="2:8">
      <c r="B18" s="1"/>
      <c r="C18" s="1"/>
      <c r="D18" s="1"/>
      <c r="E18" s="1"/>
      <c r="F18" s="1"/>
      <c r="G18" s="1"/>
      <c r="H18" s="1">
        <f t="shared" si="0"/>
        <v>0</v>
      </c>
    </row>
    <row r="19" spans="2:8">
      <c r="B19" s="1"/>
      <c r="C19" s="1"/>
      <c r="D19" s="1"/>
      <c r="E19" s="1"/>
      <c r="F19" s="1"/>
      <c r="G19" s="1"/>
      <c r="H19" s="1">
        <f t="shared" si="0"/>
        <v>0</v>
      </c>
    </row>
    <row r="20" spans="2:8">
      <c r="B20" s="1"/>
      <c r="C20" s="1"/>
      <c r="D20" s="1"/>
      <c r="E20" s="1"/>
      <c r="F20" s="1"/>
      <c r="G20" s="1"/>
      <c r="H20" s="1">
        <f t="shared" si="0"/>
        <v>0</v>
      </c>
    </row>
    <row r="21" spans="2:8">
      <c r="B21" s="1"/>
      <c r="C21" s="1"/>
      <c r="D21" s="1"/>
      <c r="E21" s="1"/>
      <c r="F21" s="1"/>
      <c r="G21" s="1"/>
      <c r="H21" s="1">
        <f t="shared" si="0"/>
        <v>0</v>
      </c>
    </row>
    <row r="22" spans="2:8">
      <c r="B22" s="1"/>
      <c r="C22" s="1"/>
      <c r="D22" s="1"/>
      <c r="E22" s="1"/>
      <c r="F22" s="1"/>
      <c r="G22" s="1"/>
      <c r="H22" s="1">
        <f t="shared" si="0"/>
        <v>0</v>
      </c>
    </row>
    <row r="23" spans="2:8">
      <c r="B23" s="1"/>
      <c r="C23" s="1"/>
      <c r="D23" s="1"/>
      <c r="E23" s="1"/>
      <c r="F23" s="1"/>
      <c r="G23" s="1"/>
      <c r="H23" s="1">
        <f t="shared" si="0"/>
        <v>0</v>
      </c>
    </row>
    <row r="24" spans="2:8">
      <c r="B24" s="1"/>
      <c r="C24" s="1"/>
      <c r="D24" s="1"/>
      <c r="E24" s="1"/>
      <c r="F24" s="1"/>
      <c r="G24" s="1"/>
      <c r="H24" s="1">
        <f t="shared" si="0"/>
        <v>0</v>
      </c>
    </row>
    <row r="25" spans="2:8">
      <c r="B25" s="1"/>
      <c r="C25" s="1"/>
      <c r="D25" s="1"/>
      <c r="E25" s="1"/>
      <c r="F25" s="1"/>
      <c r="G25" s="1"/>
      <c r="H25" s="1">
        <f t="shared" si="0"/>
        <v>0</v>
      </c>
    </row>
    <row r="26" spans="2:8">
      <c r="B26" s="1"/>
      <c r="C26" s="1"/>
      <c r="D26" s="1"/>
      <c r="E26" s="1"/>
      <c r="F26" s="1"/>
      <c r="G26" s="1"/>
      <c r="H26" s="1">
        <f t="shared" si="0"/>
        <v>0</v>
      </c>
    </row>
    <row r="27" spans="2:8">
      <c r="B27" s="1"/>
      <c r="C27" s="1"/>
      <c r="D27" s="1"/>
      <c r="E27" s="1"/>
      <c r="F27" s="1"/>
      <c r="G27" s="1"/>
      <c r="H27" s="1">
        <f t="shared" si="0"/>
        <v>0</v>
      </c>
    </row>
    <row r="28" spans="2:8">
      <c r="B28" s="1"/>
      <c r="C28" s="1"/>
      <c r="D28" s="1"/>
      <c r="E28" s="1"/>
      <c r="F28" s="1"/>
      <c r="G28" s="1"/>
      <c r="H28" s="1">
        <f t="shared" si="0"/>
        <v>0</v>
      </c>
    </row>
    <row r="29" spans="2:8">
      <c r="B29" s="1"/>
      <c r="C29" s="1"/>
      <c r="D29" s="1"/>
      <c r="E29" s="1"/>
      <c r="F29" s="1"/>
      <c r="G29" s="1"/>
      <c r="H29" s="1">
        <f t="shared" si="0"/>
        <v>0</v>
      </c>
    </row>
    <row r="30" spans="2:8">
      <c r="B30" s="1"/>
      <c r="C30" s="1"/>
      <c r="D30" s="1"/>
      <c r="E30" s="1"/>
      <c r="F30" s="1"/>
      <c r="G30" s="1"/>
      <c r="H30" s="1">
        <f t="shared" si="0"/>
        <v>0</v>
      </c>
    </row>
    <row r="31" spans="2:8">
      <c r="B31" s="1"/>
      <c r="C31" s="1"/>
      <c r="D31" s="1"/>
      <c r="E31" s="1"/>
      <c r="F31" s="1"/>
      <c r="G31" s="1"/>
      <c r="H31" s="1">
        <f t="shared" si="0"/>
        <v>0</v>
      </c>
    </row>
    <row r="33" spans="2:2">
      <c r="B33" t="s">
        <v>257</v>
      </c>
    </row>
  </sheetData>
  <mergeCells count="4">
    <mergeCell ref="C3:F3"/>
    <mergeCell ref="C4:F4"/>
    <mergeCell ref="C5:F5"/>
    <mergeCell ref="C6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918DF-EFB3-4C2C-9111-1F4DA5DA043B}">
  <sheetPr>
    <pageSetUpPr fitToPage="1"/>
  </sheetPr>
  <dimension ref="A1:J157"/>
  <sheetViews>
    <sheetView view="pageBreakPreview" zoomScale="55" zoomScaleNormal="30" zoomScaleSheetLayoutView="55" zoomScalePageLayoutView="80" workbookViewId="0">
      <selection activeCell="A31" sqref="A31:A42"/>
    </sheetView>
  </sheetViews>
  <sheetFormatPr baseColWidth="10" defaultColWidth="10.86328125" defaultRowHeight="18"/>
  <cols>
    <col min="1" max="1" width="50.54296875" style="5" customWidth="1"/>
    <col min="2" max="2" width="31.08984375" style="6" customWidth="1"/>
    <col min="3" max="3" width="68.08984375" style="6" customWidth="1"/>
    <col min="4" max="4" width="45.54296875" style="6" customWidth="1"/>
    <col min="5" max="5" width="27.76953125" style="6" customWidth="1"/>
    <col min="6" max="6" width="1.76953125" style="5" customWidth="1"/>
    <col min="7" max="7" width="26.08984375" style="6" customWidth="1"/>
    <col min="8" max="8" width="25.54296875" style="6" customWidth="1"/>
    <col min="9" max="16384" width="10.86328125" style="6"/>
  </cols>
  <sheetData>
    <row r="1" spans="1:10">
      <c r="B1" s="5"/>
      <c r="C1" s="5"/>
      <c r="D1" s="5"/>
      <c r="E1" s="5"/>
      <c r="G1" s="5"/>
      <c r="H1" s="5"/>
    </row>
    <row r="2" spans="1:10">
      <c r="B2" s="5"/>
      <c r="C2" s="5"/>
      <c r="D2" s="5"/>
      <c r="E2" s="5"/>
      <c r="G2" s="5"/>
      <c r="H2" s="5"/>
    </row>
    <row r="3" spans="1:10">
      <c r="B3" s="158" t="s">
        <v>106</v>
      </c>
      <c r="C3" s="158"/>
      <c r="D3" s="158"/>
      <c r="E3" s="158"/>
      <c r="G3" s="5"/>
      <c r="H3" s="5"/>
    </row>
    <row r="4" spans="1:10">
      <c r="B4" s="7">
        <v>44533</v>
      </c>
      <c r="C4" s="8"/>
      <c r="D4" s="9"/>
      <c r="E4" s="9"/>
      <c r="G4" s="5"/>
      <c r="H4" s="5"/>
    </row>
    <row r="5" spans="1:10">
      <c r="B5" s="10"/>
      <c r="C5" s="8"/>
      <c r="E5" s="5"/>
      <c r="G5" s="5"/>
      <c r="H5" s="5"/>
    </row>
    <row r="6" spans="1:10">
      <c r="B6" s="11"/>
      <c r="C6" s="5"/>
      <c r="D6" s="5"/>
      <c r="E6" s="12" t="s">
        <v>107</v>
      </c>
      <c r="G6" s="5"/>
      <c r="H6" s="5"/>
    </row>
    <row r="7" spans="1:10" ht="18.75" thickBot="1">
      <c r="B7" s="5"/>
      <c r="C7" s="5"/>
      <c r="D7" s="5"/>
      <c r="E7" s="13">
        <f>COUNTA(E9:E121)</f>
        <v>113</v>
      </c>
      <c r="F7" s="14"/>
      <c r="G7" s="15"/>
      <c r="H7" s="15"/>
    </row>
    <row r="8" spans="1:10" ht="36.75" thickBot="1">
      <c r="A8" s="16" t="s">
        <v>108</v>
      </c>
      <c r="B8" s="17" t="s">
        <v>109</v>
      </c>
      <c r="C8" s="18" t="s">
        <v>110</v>
      </c>
      <c r="D8" s="19" t="s">
        <v>111</v>
      </c>
      <c r="E8" s="20" t="s">
        <v>112</v>
      </c>
      <c r="F8" s="21"/>
      <c r="G8" s="22" t="s">
        <v>113</v>
      </c>
      <c r="H8" s="23" t="s">
        <v>114</v>
      </c>
    </row>
    <row r="9" spans="1:10" ht="18.75" thickBot="1">
      <c r="A9" s="159" t="s">
        <v>115</v>
      </c>
      <c r="B9" s="162" t="s">
        <v>116</v>
      </c>
      <c r="C9" s="165" t="s">
        <v>117</v>
      </c>
      <c r="D9" s="24" t="s">
        <v>118</v>
      </c>
      <c r="E9" s="25" t="s">
        <v>119</v>
      </c>
      <c r="F9" s="26"/>
      <c r="G9" s="27">
        <v>14.62</v>
      </c>
      <c r="H9" s="28">
        <v>28.15</v>
      </c>
      <c r="I9" s="29"/>
      <c r="J9" s="29"/>
    </row>
    <row r="10" spans="1:10" ht="18.75" thickBot="1">
      <c r="A10" s="160"/>
      <c r="B10" s="163"/>
      <c r="C10" s="166"/>
      <c r="D10" s="30" t="s">
        <v>120</v>
      </c>
      <c r="E10" s="31" t="s">
        <v>121</v>
      </c>
      <c r="F10" s="26"/>
      <c r="G10" s="27">
        <v>6.2</v>
      </c>
      <c r="H10" s="28">
        <v>11.25</v>
      </c>
    </row>
    <row r="11" spans="1:10">
      <c r="A11" s="160"/>
      <c r="B11" s="163"/>
      <c r="C11" s="166"/>
      <c r="D11" s="24" t="s">
        <v>122</v>
      </c>
      <c r="E11" s="25" t="s">
        <v>123</v>
      </c>
      <c r="F11" s="26"/>
      <c r="G11" s="32">
        <v>3.7</v>
      </c>
      <c r="H11" s="33">
        <v>6.22</v>
      </c>
    </row>
    <row r="12" spans="1:10" ht="18.75" thickBot="1">
      <c r="A12" s="160"/>
      <c r="B12" s="163"/>
      <c r="C12" s="167"/>
      <c r="D12" s="30" t="s">
        <v>124</v>
      </c>
      <c r="E12" s="31" t="s">
        <v>125</v>
      </c>
      <c r="F12" s="26"/>
      <c r="G12" s="34">
        <v>2.4300000000000002</v>
      </c>
      <c r="H12" s="35">
        <v>3.67</v>
      </c>
    </row>
    <row r="13" spans="1:10">
      <c r="A13" s="160"/>
      <c r="B13" s="163"/>
      <c r="C13" s="168" t="s">
        <v>126</v>
      </c>
      <c r="D13" s="24" t="s">
        <v>127</v>
      </c>
      <c r="E13" s="25" t="s">
        <v>4</v>
      </c>
      <c r="F13" s="26"/>
      <c r="G13" s="27">
        <v>0.95</v>
      </c>
      <c r="H13" s="28">
        <v>1.55</v>
      </c>
    </row>
    <row r="14" spans="1:10">
      <c r="A14" s="160"/>
      <c r="B14" s="163"/>
      <c r="C14" s="169"/>
      <c r="D14" s="30" t="s">
        <v>128</v>
      </c>
      <c r="E14" s="31" t="s">
        <v>5</v>
      </c>
      <c r="F14" s="26"/>
      <c r="G14" s="32">
        <v>1.44</v>
      </c>
      <c r="H14" s="33">
        <v>2.29</v>
      </c>
    </row>
    <row r="15" spans="1:10">
      <c r="A15" s="160"/>
      <c r="B15" s="163"/>
      <c r="C15" s="169"/>
      <c r="D15" s="30" t="s">
        <v>129</v>
      </c>
      <c r="E15" s="31" t="s">
        <v>6</v>
      </c>
      <c r="F15" s="26"/>
      <c r="G15" s="32">
        <v>0.47</v>
      </c>
      <c r="H15" s="33">
        <v>0.78</v>
      </c>
    </row>
    <row r="16" spans="1:10" ht="18.75" thickBot="1">
      <c r="A16" s="160"/>
      <c r="B16" s="164"/>
      <c r="C16" s="170"/>
      <c r="D16" s="36" t="s">
        <v>130</v>
      </c>
      <c r="E16" s="37" t="s">
        <v>7</v>
      </c>
      <c r="F16" s="26"/>
      <c r="G16" s="34">
        <v>0.59</v>
      </c>
      <c r="H16" s="35">
        <v>1.05</v>
      </c>
    </row>
    <row r="17" spans="1:8">
      <c r="A17" s="160"/>
      <c r="B17" s="159" t="s">
        <v>131</v>
      </c>
      <c r="C17" s="168" t="s">
        <v>132</v>
      </c>
      <c r="D17" s="24" t="s">
        <v>133</v>
      </c>
      <c r="E17" s="25" t="s">
        <v>8</v>
      </c>
      <c r="F17" s="26"/>
      <c r="G17" s="27">
        <v>0.06</v>
      </c>
      <c r="H17" s="28">
        <v>0.11</v>
      </c>
    </row>
    <row r="18" spans="1:8">
      <c r="A18" s="160"/>
      <c r="B18" s="160"/>
      <c r="C18" s="171"/>
      <c r="D18" s="30" t="s">
        <v>134</v>
      </c>
      <c r="E18" s="31" t="s">
        <v>9</v>
      </c>
      <c r="F18" s="26"/>
      <c r="G18" s="32">
        <v>0.15</v>
      </c>
      <c r="H18" s="33">
        <v>0.3</v>
      </c>
    </row>
    <row r="19" spans="1:8">
      <c r="A19" s="160"/>
      <c r="B19" s="160"/>
      <c r="C19" s="171"/>
      <c r="D19" s="30" t="s">
        <v>135</v>
      </c>
      <c r="E19" s="31" t="s">
        <v>10</v>
      </c>
      <c r="F19" s="26"/>
      <c r="G19" s="32">
        <v>0.3</v>
      </c>
      <c r="H19" s="33">
        <v>0.6</v>
      </c>
    </row>
    <row r="20" spans="1:8">
      <c r="A20" s="160"/>
      <c r="B20" s="160"/>
      <c r="C20" s="171"/>
      <c r="D20" s="30" t="s">
        <v>136</v>
      </c>
      <c r="E20" s="31" t="s">
        <v>11</v>
      </c>
      <c r="F20" s="26"/>
      <c r="G20" s="32">
        <v>0.91</v>
      </c>
      <c r="H20" s="33">
        <v>1.9</v>
      </c>
    </row>
    <row r="21" spans="1:8">
      <c r="A21" s="160"/>
      <c r="B21" s="160"/>
      <c r="C21" s="171"/>
      <c r="D21" s="30" t="s">
        <v>137</v>
      </c>
      <c r="E21" s="31" t="s">
        <v>12</v>
      </c>
      <c r="F21" s="26"/>
      <c r="G21" s="32">
        <v>1.52</v>
      </c>
      <c r="H21" s="33">
        <v>3.17</v>
      </c>
    </row>
    <row r="22" spans="1:8" ht="18.75" thickBot="1">
      <c r="A22" s="160"/>
      <c r="B22" s="160"/>
      <c r="C22" s="172"/>
      <c r="D22" s="36" t="s">
        <v>138</v>
      </c>
      <c r="E22" s="37" t="s">
        <v>13</v>
      </c>
      <c r="F22" s="26"/>
      <c r="G22" s="34">
        <v>2.13</v>
      </c>
      <c r="H22" s="35">
        <v>4.0599999999999996</v>
      </c>
    </row>
    <row r="23" spans="1:8">
      <c r="A23" s="160"/>
      <c r="B23" s="160"/>
      <c r="C23" s="168" t="s">
        <v>139</v>
      </c>
      <c r="D23" s="24" t="s">
        <v>133</v>
      </c>
      <c r="E23" s="25" t="s">
        <v>14</v>
      </c>
      <c r="F23" s="26"/>
      <c r="G23" s="27">
        <v>0.06</v>
      </c>
      <c r="H23" s="28">
        <v>0.11</v>
      </c>
    </row>
    <row r="24" spans="1:8">
      <c r="A24" s="160"/>
      <c r="B24" s="160"/>
      <c r="C24" s="171"/>
      <c r="D24" s="30" t="s">
        <v>134</v>
      </c>
      <c r="E24" s="31" t="s">
        <v>15</v>
      </c>
      <c r="F24" s="26"/>
      <c r="G24" s="32">
        <v>0.14000000000000001</v>
      </c>
      <c r="H24" s="33">
        <v>0.26</v>
      </c>
    </row>
    <row r="25" spans="1:8">
      <c r="A25" s="160"/>
      <c r="B25" s="160"/>
      <c r="C25" s="171"/>
      <c r="D25" s="30" t="s">
        <v>135</v>
      </c>
      <c r="E25" s="31" t="s">
        <v>16</v>
      </c>
      <c r="F25" s="26"/>
      <c r="G25" s="32">
        <v>0.26</v>
      </c>
      <c r="H25" s="33">
        <v>0.47</v>
      </c>
    </row>
    <row r="26" spans="1:8">
      <c r="A26" s="160"/>
      <c r="B26" s="160"/>
      <c r="C26" s="171"/>
      <c r="D26" s="30" t="s">
        <v>136</v>
      </c>
      <c r="E26" s="31" t="s">
        <v>17</v>
      </c>
      <c r="F26" s="26"/>
      <c r="G26" s="32">
        <v>0.72</v>
      </c>
      <c r="H26" s="33">
        <v>1.31</v>
      </c>
    </row>
    <row r="27" spans="1:8">
      <c r="A27" s="160"/>
      <c r="B27" s="160"/>
      <c r="C27" s="171"/>
      <c r="D27" s="30" t="s">
        <v>137</v>
      </c>
      <c r="E27" s="31" t="s">
        <v>18</v>
      </c>
      <c r="F27" s="26"/>
      <c r="G27" s="32">
        <v>1.29</v>
      </c>
      <c r="H27" s="33">
        <v>2.37</v>
      </c>
    </row>
    <row r="28" spans="1:8" ht="18.75" thickBot="1">
      <c r="A28" s="160"/>
      <c r="B28" s="160"/>
      <c r="C28" s="172"/>
      <c r="D28" s="36" t="s">
        <v>138</v>
      </c>
      <c r="E28" s="37" t="s">
        <v>19</v>
      </c>
      <c r="F28" s="26"/>
      <c r="G28" s="34">
        <v>1.73</v>
      </c>
      <c r="H28" s="35">
        <v>3.15</v>
      </c>
    </row>
    <row r="29" spans="1:8">
      <c r="A29" s="160"/>
      <c r="B29" s="160"/>
      <c r="C29" s="173" t="s">
        <v>140</v>
      </c>
      <c r="D29" s="38" t="s">
        <v>141</v>
      </c>
      <c r="E29" s="39" t="s">
        <v>20</v>
      </c>
      <c r="F29" s="26"/>
      <c r="G29" s="27">
        <v>0.1</v>
      </c>
      <c r="H29" s="28">
        <v>0.19</v>
      </c>
    </row>
    <row r="30" spans="1:8" ht="18.75" thickBot="1">
      <c r="A30" s="161"/>
      <c r="B30" s="161"/>
      <c r="C30" s="174"/>
      <c r="D30" s="36" t="s">
        <v>142</v>
      </c>
      <c r="E30" s="37" t="s">
        <v>21</v>
      </c>
      <c r="F30" s="26"/>
      <c r="G30" s="34">
        <v>0.24</v>
      </c>
      <c r="H30" s="35">
        <v>0.46</v>
      </c>
    </row>
    <row r="31" spans="1:8" s="45" customFormat="1">
      <c r="A31" s="175" t="s">
        <v>143</v>
      </c>
      <c r="B31" s="177" t="s">
        <v>144</v>
      </c>
      <c r="C31" s="180" t="s">
        <v>145</v>
      </c>
      <c r="D31" s="40" t="s">
        <v>146</v>
      </c>
      <c r="E31" s="41" t="s">
        <v>22</v>
      </c>
      <c r="F31" s="42"/>
      <c r="G31" s="43">
        <v>1E-3</v>
      </c>
      <c r="H31" s="44">
        <v>2E-3</v>
      </c>
    </row>
    <row r="32" spans="1:8" s="45" customFormat="1">
      <c r="A32" s="176"/>
      <c r="B32" s="178"/>
      <c r="C32" s="181"/>
      <c r="D32" s="40" t="s">
        <v>147</v>
      </c>
      <c r="E32" s="41" t="s">
        <v>23</v>
      </c>
      <c r="F32" s="42"/>
      <c r="G32" s="46">
        <v>2E-3</v>
      </c>
      <c r="H32" s="47">
        <v>3.0000000000000001E-3</v>
      </c>
    </row>
    <row r="33" spans="1:8" s="45" customFormat="1">
      <c r="A33" s="176"/>
      <c r="B33" s="178"/>
      <c r="C33" s="181"/>
      <c r="D33" s="40" t="s">
        <v>148</v>
      </c>
      <c r="E33" s="41" t="s">
        <v>24</v>
      </c>
      <c r="F33" s="42"/>
      <c r="G33" s="46">
        <v>3.0000000000000001E-3</v>
      </c>
      <c r="H33" s="47">
        <v>6.0000000000000001E-3</v>
      </c>
    </row>
    <row r="34" spans="1:8">
      <c r="A34" s="176"/>
      <c r="B34" s="178"/>
      <c r="C34" s="181"/>
      <c r="D34" s="48" t="s">
        <v>149</v>
      </c>
      <c r="E34" s="49" t="s">
        <v>25</v>
      </c>
      <c r="F34" s="26"/>
      <c r="G34" s="50">
        <v>0.01</v>
      </c>
      <c r="H34" s="51">
        <v>0.01</v>
      </c>
    </row>
    <row r="35" spans="1:8">
      <c r="A35" s="176"/>
      <c r="B35" s="178"/>
      <c r="C35" s="181"/>
      <c r="D35" s="48" t="s">
        <v>150</v>
      </c>
      <c r="E35" s="49" t="s">
        <v>26</v>
      </c>
      <c r="F35" s="26"/>
      <c r="G35" s="50">
        <v>0.02</v>
      </c>
      <c r="H35" s="51">
        <v>0.03</v>
      </c>
    </row>
    <row r="36" spans="1:8">
      <c r="A36" s="176"/>
      <c r="B36" s="178"/>
      <c r="C36" s="181"/>
      <c r="D36" s="48" t="s">
        <v>151</v>
      </c>
      <c r="E36" s="49" t="s">
        <v>27</v>
      </c>
      <c r="F36" s="26"/>
      <c r="G36" s="50">
        <v>0.03</v>
      </c>
      <c r="H36" s="51">
        <v>0.06</v>
      </c>
    </row>
    <row r="37" spans="1:8">
      <c r="A37" s="176"/>
      <c r="B37" s="178"/>
      <c r="C37" s="181"/>
      <c r="D37" s="48" t="s">
        <v>152</v>
      </c>
      <c r="E37" s="49" t="s">
        <v>28</v>
      </c>
      <c r="F37" s="26"/>
      <c r="G37" s="50">
        <v>0.06</v>
      </c>
      <c r="H37" s="51">
        <v>0.12</v>
      </c>
    </row>
    <row r="38" spans="1:8">
      <c r="A38" s="176"/>
      <c r="B38" s="178"/>
      <c r="C38" s="181"/>
      <c r="D38" s="48" t="s">
        <v>135</v>
      </c>
      <c r="E38" s="49" t="s">
        <v>29</v>
      </c>
      <c r="F38" s="26"/>
      <c r="G38" s="50">
        <v>0.13</v>
      </c>
      <c r="H38" s="51">
        <v>0.24</v>
      </c>
    </row>
    <row r="39" spans="1:8">
      <c r="A39" s="176"/>
      <c r="B39" s="178"/>
      <c r="C39" s="181"/>
      <c r="D39" s="48" t="s">
        <v>153</v>
      </c>
      <c r="E39" s="49" t="s">
        <v>30</v>
      </c>
      <c r="F39" s="26"/>
      <c r="G39" s="50">
        <v>0.24</v>
      </c>
      <c r="H39" s="51">
        <v>0.45</v>
      </c>
    </row>
    <row r="40" spans="1:8">
      <c r="A40" s="176"/>
      <c r="B40" s="178"/>
      <c r="C40" s="181"/>
      <c r="D40" s="48" t="s">
        <v>154</v>
      </c>
      <c r="E40" s="49" t="s">
        <v>31</v>
      </c>
      <c r="F40" s="26"/>
      <c r="G40" s="50">
        <v>0.64</v>
      </c>
      <c r="H40" s="51">
        <v>1.19</v>
      </c>
    </row>
    <row r="41" spans="1:8">
      <c r="A41" s="176"/>
      <c r="B41" s="178"/>
      <c r="C41" s="181"/>
      <c r="D41" s="48" t="s">
        <v>155</v>
      </c>
      <c r="E41" s="49" t="s">
        <v>32</v>
      </c>
      <c r="F41" s="26"/>
      <c r="G41" s="50">
        <v>1.1100000000000001</v>
      </c>
      <c r="H41" s="51">
        <v>2.08</v>
      </c>
    </row>
    <row r="42" spans="1:8" ht="18.75" thickBot="1">
      <c r="A42" s="176"/>
      <c r="B42" s="179"/>
      <c r="C42" s="182"/>
      <c r="D42" s="52" t="s">
        <v>156</v>
      </c>
      <c r="E42" s="53" t="s">
        <v>33</v>
      </c>
      <c r="F42" s="26"/>
      <c r="G42" s="54">
        <v>2.54</v>
      </c>
      <c r="H42" s="55">
        <v>3.75</v>
      </c>
    </row>
    <row r="43" spans="1:8">
      <c r="A43" s="175" t="s">
        <v>143</v>
      </c>
      <c r="B43" s="183" t="s">
        <v>157</v>
      </c>
      <c r="C43" s="180" t="s">
        <v>158</v>
      </c>
      <c r="D43" s="56" t="s">
        <v>146</v>
      </c>
      <c r="E43" s="57" t="s">
        <v>159</v>
      </c>
      <c r="F43" s="58"/>
      <c r="G43" s="43">
        <v>1E-3</v>
      </c>
      <c r="H43" s="44">
        <v>2E-3</v>
      </c>
    </row>
    <row r="44" spans="1:8">
      <c r="A44" s="176"/>
      <c r="B44" s="184"/>
      <c r="C44" s="181"/>
      <c r="D44" s="40" t="s">
        <v>147</v>
      </c>
      <c r="E44" s="49" t="s">
        <v>160</v>
      </c>
      <c r="F44" s="42"/>
      <c r="G44" s="46">
        <v>2E-3</v>
      </c>
      <c r="H44" s="47">
        <v>3.0000000000000001E-3</v>
      </c>
    </row>
    <row r="45" spans="1:8">
      <c r="A45" s="176"/>
      <c r="B45" s="184" t="s">
        <v>157</v>
      </c>
      <c r="C45" s="181"/>
      <c r="D45" s="40" t="s">
        <v>148</v>
      </c>
      <c r="E45" s="49" t="s">
        <v>161</v>
      </c>
      <c r="F45" s="42"/>
      <c r="G45" s="46">
        <v>3.0000000000000001E-3</v>
      </c>
      <c r="H45" s="47">
        <v>5.0000000000000001E-3</v>
      </c>
    </row>
    <row r="46" spans="1:8">
      <c r="A46" s="176"/>
      <c r="B46" s="184"/>
      <c r="C46" s="181"/>
      <c r="D46" s="48" t="s">
        <v>149</v>
      </c>
      <c r="E46" s="49" t="s">
        <v>162</v>
      </c>
      <c r="F46" s="26"/>
      <c r="G46" s="50">
        <v>0.01</v>
      </c>
      <c r="H46" s="51">
        <v>0.01</v>
      </c>
    </row>
    <row r="47" spans="1:8">
      <c r="A47" s="176"/>
      <c r="B47" s="184"/>
      <c r="C47" s="181"/>
      <c r="D47" s="48" t="s">
        <v>150</v>
      </c>
      <c r="E47" s="49" t="s">
        <v>163</v>
      </c>
      <c r="F47" s="26"/>
      <c r="G47" s="50">
        <v>0.02</v>
      </c>
      <c r="H47" s="51">
        <v>0.03</v>
      </c>
    </row>
    <row r="48" spans="1:8">
      <c r="A48" s="176"/>
      <c r="B48" s="184"/>
      <c r="C48" s="181"/>
      <c r="D48" s="48" t="s">
        <v>151</v>
      </c>
      <c r="E48" s="49" t="s">
        <v>164</v>
      </c>
      <c r="F48" s="26"/>
      <c r="G48" s="50">
        <v>0.03</v>
      </c>
      <c r="H48" s="51">
        <v>0.05</v>
      </c>
    </row>
    <row r="49" spans="1:8">
      <c r="A49" s="176"/>
      <c r="B49" s="184"/>
      <c r="C49" s="181"/>
      <c r="D49" s="48" t="s">
        <v>152</v>
      </c>
      <c r="E49" s="49" t="s">
        <v>165</v>
      </c>
      <c r="F49" s="26"/>
      <c r="G49" s="50">
        <v>0.06</v>
      </c>
      <c r="H49" s="51">
        <v>0.11</v>
      </c>
    </row>
    <row r="50" spans="1:8">
      <c r="A50" s="176"/>
      <c r="B50" s="184"/>
      <c r="C50" s="181"/>
      <c r="D50" s="48" t="s">
        <v>135</v>
      </c>
      <c r="E50" s="49" t="s">
        <v>166</v>
      </c>
      <c r="F50" s="26"/>
      <c r="G50" s="50">
        <v>0.12</v>
      </c>
      <c r="H50" s="51">
        <v>0.23</v>
      </c>
    </row>
    <row r="51" spans="1:8">
      <c r="A51" s="176"/>
      <c r="B51" s="184"/>
      <c r="C51" s="181"/>
      <c r="D51" s="48" t="s">
        <v>153</v>
      </c>
      <c r="E51" s="49" t="s">
        <v>167</v>
      </c>
      <c r="F51" s="26"/>
      <c r="G51" s="50">
        <v>0.23</v>
      </c>
      <c r="H51" s="51">
        <v>0.43</v>
      </c>
    </row>
    <row r="52" spans="1:8">
      <c r="A52" s="176"/>
      <c r="B52" s="184"/>
      <c r="C52" s="181"/>
      <c r="D52" s="48" t="s">
        <v>154</v>
      </c>
      <c r="E52" s="49" t="s">
        <v>168</v>
      </c>
      <c r="F52" s="26"/>
      <c r="G52" s="50">
        <v>0.61</v>
      </c>
      <c r="H52" s="51">
        <v>1.1499999999999999</v>
      </c>
    </row>
    <row r="53" spans="1:8">
      <c r="A53" s="176"/>
      <c r="B53" s="184"/>
      <c r="C53" s="181"/>
      <c r="D53" s="48" t="s">
        <v>155</v>
      </c>
      <c r="E53" s="49" t="s">
        <v>169</v>
      </c>
      <c r="F53" s="26"/>
      <c r="G53" s="50">
        <v>1.07</v>
      </c>
      <c r="H53" s="51">
        <v>2.0099999999999998</v>
      </c>
    </row>
    <row r="54" spans="1:8" ht="18.75" thickBot="1">
      <c r="A54" s="176"/>
      <c r="B54" s="185"/>
      <c r="C54" s="182"/>
      <c r="D54" s="59" t="s">
        <v>156</v>
      </c>
      <c r="E54" s="60" t="s">
        <v>170</v>
      </c>
      <c r="F54" s="61"/>
      <c r="G54" s="62">
        <v>2.46</v>
      </c>
      <c r="H54" s="63">
        <v>3.58</v>
      </c>
    </row>
    <row r="55" spans="1:8">
      <c r="A55" s="64"/>
      <c r="B55" s="197" t="s">
        <v>171</v>
      </c>
      <c r="C55" s="200" t="s">
        <v>172</v>
      </c>
      <c r="D55" s="65" t="s">
        <v>173</v>
      </c>
      <c r="E55" s="66" t="s">
        <v>34</v>
      </c>
      <c r="F55" s="26"/>
      <c r="G55" s="67">
        <v>0.21</v>
      </c>
      <c r="H55" s="68">
        <v>0.31</v>
      </c>
    </row>
    <row r="56" spans="1:8">
      <c r="A56" s="64"/>
      <c r="B56" s="198"/>
      <c r="C56" s="201"/>
      <c r="D56" s="69" t="s">
        <v>174</v>
      </c>
      <c r="E56" s="70" t="s">
        <v>35</v>
      </c>
      <c r="F56" s="26"/>
      <c r="G56" s="71">
        <v>0.42</v>
      </c>
      <c r="H56" s="72">
        <v>0.61</v>
      </c>
    </row>
    <row r="57" spans="1:8">
      <c r="A57" s="64"/>
      <c r="B57" s="198"/>
      <c r="C57" s="201"/>
      <c r="D57" s="69" t="s">
        <v>175</v>
      </c>
      <c r="E57" s="70" t="s">
        <v>36</v>
      </c>
      <c r="F57" s="26"/>
      <c r="G57" s="71">
        <v>1.06</v>
      </c>
      <c r="H57" s="72">
        <v>1.53</v>
      </c>
    </row>
    <row r="58" spans="1:8">
      <c r="A58" s="64"/>
      <c r="B58" s="198"/>
      <c r="C58" s="201"/>
      <c r="D58" s="69" t="s">
        <v>176</v>
      </c>
      <c r="E58" s="70" t="s">
        <v>37</v>
      </c>
      <c r="F58" s="26"/>
      <c r="G58" s="71">
        <v>1.48</v>
      </c>
      <c r="H58" s="72">
        <v>2.14</v>
      </c>
    </row>
    <row r="59" spans="1:8" ht="18.75" thickBot="1">
      <c r="A59" s="64"/>
      <c r="B59" s="198"/>
      <c r="C59" s="202"/>
      <c r="D59" s="73" t="s">
        <v>156</v>
      </c>
      <c r="E59" s="74" t="s">
        <v>38</v>
      </c>
      <c r="F59" s="26"/>
      <c r="G59" s="75">
        <v>1.7</v>
      </c>
      <c r="H59" s="76">
        <v>2.4500000000000002</v>
      </c>
    </row>
    <row r="60" spans="1:8">
      <c r="A60" s="64"/>
      <c r="B60" s="198"/>
      <c r="C60" s="203" t="s">
        <v>177</v>
      </c>
      <c r="D60" s="65" t="s">
        <v>178</v>
      </c>
      <c r="E60" s="66" t="s">
        <v>39</v>
      </c>
      <c r="F60" s="26"/>
      <c r="G60" s="67">
        <v>0.17</v>
      </c>
      <c r="H60" s="68">
        <v>0.34</v>
      </c>
    </row>
    <row r="61" spans="1:8">
      <c r="A61" s="64"/>
      <c r="B61" s="198"/>
      <c r="C61" s="204"/>
      <c r="D61" s="69" t="s">
        <v>179</v>
      </c>
      <c r="E61" s="70" t="s">
        <v>40</v>
      </c>
      <c r="F61" s="26"/>
      <c r="G61" s="71">
        <v>0.28000000000000003</v>
      </c>
      <c r="H61" s="72">
        <v>0.56999999999999995</v>
      </c>
    </row>
    <row r="62" spans="1:8" ht="18.75" thickBot="1">
      <c r="A62" s="64"/>
      <c r="B62" s="198"/>
      <c r="C62" s="205"/>
      <c r="D62" s="73" t="s">
        <v>180</v>
      </c>
      <c r="E62" s="74" t="s">
        <v>41</v>
      </c>
      <c r="F62" s="26"/>
      <c r="G62" s="75">
        <v>0.57999999999999996</v>
      </c>
      <c r="H62" s="76">
        <v>1.02</v>
      </c>
    </row>
    <row r="63" spans="1:8">
      <c r="A63" s="64"/>
      <c r="B63" s="198"/>
      <c r="C63" s="206" t="s">
        <v>181</v>
      </c>
      <c r="D63" s="65" t="s">
        <v>182</v>
      </c>
      <c r="E63" s="66" t="s">
        <v>42</v>
      </c>
      <c r="F63" s="26"/>
      <c r="G63" s="67">
        <v>0.87</v>
      </c>
      <c r="H63" s="68">
        <v>1.21</v>
      </c>
    </row>
    <row r="64" spans="1:8">
      <c r="A64" s="64"/>
      <c r="B64" s="198"/>
      <c r="C64" s="207"/>
      <c r="D64" s="69" t="s">
        <v>183</v>
      </c>
      <c r="E64" s="70" t="s">
        <v>43</v>
      </c>
      <c r="F64" s="26"/>
      <c r="G64" s="71">
        <v>0.87</v>
      </c>
      <c r="H64" s="72">
        <v>1.21</v>
      </c>
    </row>
    <row r="65" spans="1:8" ht="19.75">
      <c r="A65" s="64"/>
      <c r="B65" s="198"/>
      <c r="C65" s="207"/>
      <c r="D65" s="69" t="s">
        <v>184</v>
      </c>
      <c r="E65" s="70" t="s">
        <v>44</v>
      </c>
      <c r="F65" s="26"/>
      <c r="G65" s="71">
        <v>1.4</v>
      </c>
      <c r="H65" s="72">
        <v>1.93</v>
      </c>
    </row>
    <row r="66" spans="1:8" ht="20.5" thickBot="1">
      <c r="A66" s="64"/>
      <c r="B66" s="198"/>
      <c r="C66" s="208"/>
      <c r="D66" s="73" t="s">
        <v>185</v>
      </c>
      <c r="E66" s="74" t="s">
        <v>45</v>
      </c>
      <c r="F66" s="26"/>
      <c r="G66" s="75">
        <v>1.74</v>
      </c>
      <c r="H66" s="76">
        <v>2.41</v>
      </c>
    </row>
    <row r="67" spans="1:8">
      <c r="A67" s="64"/>
      <c r="B67" s="198"/>
      <c r="C67" s="200" t="s">
        <v>186</v>
      </c>
      <c r="D67" s="65" t="s">
        <v>187</v>
      </c>
      <c r="E67" s="66" t="s">
        <v>46</v>
      </c>
      <c r="F67" s="77"/>
      <c r="G67" s="67">
        <v>0.01</v>
      </c>
      <c r="H67" s="78">
        <v>1.4E-2</v>
      </c>
    </row>
    <row r="68" spans="1:8">
      <c r="A68" s="64"/>
      <c r="B68" s="198"/>
      <c r="C68" s="201"/>
      <c r="D68" s="69" t="s">
        <v>150</v>
      </c>
      <c r="E68" s="70" t="s">
        <v>47</v>
      </c>
      <c r="F68" s="26"/>
      <c r="G68" s="71">
        <v>0.01</v>
      </c>
      <c r="H68" s="72">
        <v>0.03</v>
      </c>
    </row>
    <row r="69" spans="1:8">
      <c r="A69" s="64"/>
      <c r="B69" s="198"/>
      <c r="C69" s="201"/>
      <c r="D69" s="69" t="s">
        <v>151</v>
      </c>
      <c r="E69" s="70" t="s">
        <v>48</v>
      </c>
      <c r="F69" s="26"/>
      <c r="G69" s="71">
        <v>0.02</v>
      </c>
      <c r="H69" s="72">
        <v>0.04</v>
      </c>
    </row>
    <row r="70" spans="1:8">
      <c r="A70" s="64"/>
      <c r="B70" s="198"/>
      <c r="C70" s="201"/>
      <c r="D70" s="69" t="s">
        <v>152</v>
      </c>
      <c r="E70" s="70" t="s">
        <v>49</v>
      </c>
      <c r="F70" s="26"/>
      <c r="G70" s="71">
        <v>7.0000000000000007E-2</v>
      </c>
      <c r="H70" s="72">
        <v>0.15</v>
      </c>
    </row>
    <row r="71" spans="1:8">
      <c r="A71" s="64"/>
      <c r="B71" s="198"/>
      <c r="C71" s="201"/>
      <c r="D71" s="69" t="s">
        <v>188</v>
      </c>
      <c r="E71" s="70" t="s">
        <v>50</v>
      </c>
      <c r="F71" s="26"/>
      <c r="G71" s="71">
        <v>0.14000000000000001</v>
      </c>
      <c r="H71" s="72">
        <v>0.31</v>
      </c>
    </row>
    <row r="72" spans="1:8">
      <c r="A72" s="64"/>
      <c r="B72" s="198"/>
      <c r="C72" s="201"/>
      <c r="D72" s="69" t="s">
        <v>189</v>
      </c>
      <c r="E72" s="70" t="s">
        <v>51</v>
      </c>
      <c r="F72" s="26"/>
      <c r="G72" s="71">
        <v>0.42</v>
      </c>
      <c r="H72" s="72">
        <v>0.92</v>
      </c>
    </row>
    <row r="73" spans="1:8">
      <c r="A73" s="64"/>
      <c r="B73" s="198"/>
      <c r="C73" s="201"/>
      <c r="D73" s="69" t="s">
        <v>137</v>
      </c>
      <c r="E73" s="70" t="s">
        <v>52</v>
      </c>
      <c r="F73" s="26"/>
      <c r="G73" s="71">
        <v>0.69</v>
      </c>
      <c r="H73" s="72">
        <v>1.53</v>
      </c>
    </row>
    <row r="74" spans="1:8">
      <c r="A74" s="64"/>
      <c r="B74" s="198"/>
      <c r="C74" s="201"/>
      <c r="D74" s="69" t="s">
        <v>190</v>
      </c>
      <c r="E74" s="70" t="s">
        <v>53</v>
      </c>
      <c r="F74" s="26"/>
      <c r="G74" s="71">
        <v>1.25</v>
      </c>
      <c r="H74" s="72">
        <v>2.31</v>
      </c>
    </row>
    <row r="75" spans="1:8" ht="18.75" thickBot="1">
      <c r="A75" s="64"/>
      <c r="B75" s="199"/>
      <c r="C75" s="202"/>
      <c r="D75" s="69" t="s">
        <v>191</v>
      </c>
      <c r="E75" s="79" t="s">
        <v>54</v>
      </c>
      <c r="F75" s="26"/>
      <c r="G75" s="75">
        <v>2.21</v>
      </c>
      <c r="H75" s="76">
        <v>4.0999999999999996</v>
      </c>
    </row>
    <row r="76" spans="1:8" ht="36">
      <c r="A76" s="175" t="s">
        <v>143</v>
      </c>
      <c r="B76" s="186" t="s">
        <v>192</v>
      </c>
      <c r="C76" s="189" t="s">
        <v>193</v>
      </c>
      <c r="D76" s="80" t="s">
        <v>194</v>
      </c>
      <c r="E76" s="81" t="s">
        <v>55</v>
      </c>
      <c r="F76" s="26"/>
      <c r="G76" s="82">
        <v>0.2</v>
      </c>
      <c r="H76" s="83">
        <v>0.28000000000000003</v>
      </c>
    </row>
    <row r="77" spans="1:8" ht="36">
      <c r="A77" s="176"/>
      <c r="B77" s="187"/>
      <c r="C77" s="190"/>
      <c r="D77" s="84" t="s">
        <v>195</v>
      </c>
      <c r="E77" s="85" t="s">
        <v>56</v>
      </c>
      <c r="F77" s="26"/>
      <c r="G77" s="86">
        <v>0.4</v>
      </c>
      <c r="H77" s="87">
        <v>0.56000000000000005</v>
      </c>
    </row>
    <row r="78" spans="1:8" ht="36">
      <c r="A78" s="176"/>
      <c r="B78" s="187"/>
      <c r="C78" s="190"/>
      <c r="D78" s="84" t="s">
        <v>196</v>
      </c>
      <c r="E78" s="85" t="s">
        <v>57</v>
      </c>
      <c r="F78" s="26"/>
      <c r="G78" s="86">
        <v>0.52</v>
      </c>
      <c r="H78" s="87">
        <v>0.73</v>
      </c>
    </row>
    <row r="79" spans="1:8" ht="36">
      <c r="A79" s="176"/>
      <c r="B79" s="187"/>
      <c r="C79" s="190"/>
      <c r="D79" s="84" t="s">
        <v>197</v>
      </c>
      <c r="E79" s="85" t="s">
        <v>58</v>
      </c>
      <c r="F79" s="26"/>
      <c r="G79" s="86">
        <v>0.91</v>
      </c>
      <c r="H79" s="87">
        <v>1.37</v>
      </c>
    </row>
    <row r="80" spans="1:8" ht="36.75" thickBot="1">
      <c r="A80" s="176"/>
      <c r="B80" s="187"/>
      <c r="C80" s="191"/>
      <c r="D80" s="88" t="s">
        <v>198</v>
      </c>
      <c r="E80" s="89" t="s">
        <v>59</v>
      </c>
      <c r="F80" s="26"/>
      <c r="G80" s="90">
        <v>1.19</v>
      </c>
      <c r="H80" s="91">
        <v>1.97</v>
      </c>
    </row>
    <row r="81" spans="1:8">
      <c r="A81" s="176"/>
      <c r="B81" s="187"/>
      <c r="C81" s="192" t="s">
        <v>199</v>
      </c>
      <c r="D81" s="80" t="s">
        <v>200</v>
      </c>
      <c r="E81" s="92" t="s">
        <v>60</v>
      </c>
      <c r="F81" s="26"/>
      <c r="G81" s="82">
        <v>0.53</v>
      </c>
      <c r="H81" s="83">
        <v>0.63</v>
      </c>
    </row>
    <row r="82" spans="1:8">
      <c r="A82" s="176"/>
      <c r="B82" s="187"/>
      <c r="C82" s="193"/>
      <c r="D82" s="84" t="s">
        <v>201</v>
      </c>
      <c r="E82" s="93" t="s">
        <v>61</v>
      </c>
      <c r="F82" s="26"/>
      <c r="G82" s="86">
        <v>1.06</v>
      </c>
      <c r="H82" s="87">
        <v>1.25</v>
      </c>
    </row>
    <row r="83" spans="1:8">
      <c r="A83" s="176"/>
      <c r="B83" s="187"/>
      <c r="C83" s="193"/>
      <c r="D83" s="84" t="s">
        <v>202</v>
      </c>
      <c r="E83" s="93" t="s">
        <v>62</v>
      </c>
      <c r="F83" s="26"/>
      <c r="G83" s="86">
        <v>2.12</v>
      </c>
      <c r="H83" s="87">
        <v>2.5</v>
      </c>
    </row>
    <row r="84" spans="1:8" ht="18.75" thickBot="1">
      <c r="A84" s="176"/>
      <c r="B84" s="187"/>
      <c r="C84" s="194"/>
      <c r="D84" s="88" t="s">
        <v>203</v>
      </c>
      <c r="E84" s="94" t="s">
        <v>63</v>
      </c>
      <c r="F84" s="26"/>
      <c r="G84" s="90">
        <v>3.18</v>
      </c>
      <c r="H84" s="91">
        <v>4.59</v>
      </c>
    </row>
    <row r="85" spans="1:8">
      <c r="A85" s="176"/>
      <c r="B85" s="187"/>
      <c r="C85" s="189" t="s">
        <v>204</v>
      </c>
      <c r="D85" s="95" t="s">
        <v>205</v>
      </c>
      <c r="E85" s="81" t="s">
        <v>64</v>
      </c>
      <c r="F85" s="26"/>
      <c r="G85" s="82">
        <v>0.06</v>
      </c>
      <c r="H85" s="83">
        <v>0.08</v>
      </c>
    </row>
    <row r="86" spans="1:8" ht="54">
      <c r="A86" s="176"/>
      <c r="B86" s="187"/>
      <c r="C86" s="195"/>
      <c r="D86" s="96" t="s">
        <v>206</v>
      </c>
      <c r="E86" s="85" t="s">
        <v>65</v>
      </c>
      <c r="F86" s="26"/>
      <c r="G86" s="86">
        <v>0.13</v>
      </c>
      <c r="H86" s="87">
        <v>0.19</v>
      </c>
    </row>
    <row r="87" spans="1:8" ht="36">
      <c r="A87" s="176"/>
      <c r="B87" s="187"/>
      <c r="C87" s="195"/>
      <c r="D87" s="96" t="s">
        <v>207</v>
      </c>
      <c r="E87" s="85" t="s">
        <v>66</v>
      </c>
      <c r="F87" s="26"/>
      <c r="G87" s="86">
        <v>0.66</v>
      </c>
      <c r="H87" s="87">
        <v>0.96</v>
      </c>
    </row>
    <row r="88" spans="1:8" ht="18.75" thickBot="1">
      <c r="A88" s="64"/>
      <c r="B88" s="188"/>
      <c r="C88" s="196"/>
      <c r="D88" s="97" t="s">
        <v>208</v>
      </c>
      <c r="E88" s="98" t="s">
        <v>67</v>
      </c>
      <c r="F88" s="26"/>
      <c r="G88" s="90">
        <v>0.82</v>
      </c>
      <c r="H88" s="91">
        <v>1.21</v>
      </c>
    </row>
    <row r="89" spans="1:8" ht="36.75" thickBot="1">
      <c r="A89" s="64"/>
      <c r="B89" s="99" t="s">
        <v>209</v>
      </c>
      <c r="C89" s="100" t="s">
        <v>210</v>
      </c>
      <c r="D89" s="101" t="s">
        <v>211</v>
      </c>
      <c r="E89" s="102" t="s">
        <v>68</v>
      </c>
      <c r="F89" s="26"/>
      <c r="G89" s="103">
        <v>3.18</v>
      </c>
      <c r="H89" s="104">
        <v>4.84</v>
      </c>
    </row>
    <row r="90" spans="1:8">
      <c r="A90" s="64"/>
      <c r="B90" s="213" t="s">
        <v>212</v>
      </c>
      <c r="C90" s="215" t="s">
        <v>213</v>
      </c>
      <c r="D90" s="105" t="s">
        <v>214</v>
      </c>
      <c r="E90" s="106" t="s">
        <v>69</v>
      </c>
      <c r="F90" s="26"/>
      <c r="G90" s="107">
        <v>0.73</v>
      </c>
      <c r="H90" s="108">
        <v>1.1299999999999999</v>
      </c>
    </row>
    <row r="91" spans="1:8" ht="18.75" thickBot="1">
      <c r="A91" s="64"/>
      <c r="B91" s="214"/>
      <c r="C91" s="216"/>
      <c r="D91" s="109" t="s">
        <v>215</v>
      </c>
      <c r="E91" s="110" t="s">
        <v>70</v>
      </c>
      <c r="F91" s="26"/>
      <c r="G91" s="111">
        <v>1.9</v>
      </c>
      <c r="H91" s="112">
        <v>3.34</v>
      </c>
    </row>
    <row r="92" spans="1:8">
      <c r="A92" s="64"/>
      <c r="B92" s="217" t="s">
        <v>216</v>
      </c>
      <c r="C92" s="220" t="s">
        <v>217</v>
      </c>
      <c r="D92" s="113" t="s">
        <v>218</v>
      </c>
      <c r="E92" s="114" t="s">
        <v>71</v>
      </c>
      <c r="F92" s="115"/>
      <c r="G92" s="116">
        <v>0.2</v>
      </c>
      <c r="H92" s="117">
        <v>0.2</v>
      </c>
    </row>
    <row r="93" spans="1:8">
      <c r="A93" s="64"/>
      <c r="B93" s="218"/>
      <c r="C93" s="221"/>
      <c r="D93" s="118" t="s">
        <v>219</v>
      </c>
      <c r="E93" s="119" t="s">
        <v>72</v>
      </c>
      <c r="F93" s="115"/>
      <c r="G93" s="120">
        <v>0.8</v>
      </c>
      <c r="H93" s="121">
        <v>0.8</v>
      </c>
    </row>
    <row r="94" spans="1:8">
      <c r="A94" s="64"/>
      <c r="B94" s="218"/>
      <c r="C94" s="221"/>
      <c r="D94" s="118" t="s">
        <v>220</v>
      </c>
      <c r="E94" s="119" t="s">
        <v>73</v>
      </c>
      <c r="F94" s="115"/>
      <c r="G94" s="120">
        <v>3</v>
      </c>
      <c r="H94" s="121">
        <v>3</v>
      </c>
    </row>
    <row r="95" spans="1:8">
      <c r="A95" s="64"/>
      <c r="B95" s="218"/>
      <c r="C95" s="221"/>
      <c r="D95" s="118" t="s">
        <v>221</v>
      </c>
      <c r="E95" s="119" t="s">
        <v>74</v>
      </c>
      <c r="F95" s="115"/>
      <c r="G95" s="120">
        <v>1.6</v>
      </c>
      <c r="H95" s="121">
        <v>1.6</v>
      </c>
    </row>
    <row r="96" spans="1:8" ht="18.75" thickBot="1">
      <c r="A96" s="64"/>
      <c r="B96" s="219"/>
      <c r="C96" s="222"/>
      <c r="D96" s="122" t="s">
        <v>222</v>
      </c>
      <c r="E96" s="123" t="s">
        <v>75</v>
      </c>
      <c r="F96" s="115"/>
      <c r="G96" s="124">
        <v>1.1000000000000001</v>
      </c>
      <c r="H96" s="125">
        <v>1.1000000000000001</v>
      </c>
    </row>
    <row r="97" spans="1:8">
      <c r="A97" s="64"/>
      <c r="B97" s="209" t="s">
        <v>223</v>
      </c>
      <c r="C97" s="224" t="s">
        <v>224</v>
      </c>
      <c r="D97" s="126" t="s">
        <v>225</v>
      </c>
      <c r="E97" s="127" t="s">
        <v>76</v>
      </c>
      <c r="F97" s="26"/>
      <c r="G97" s="128">
        <v>0.02</v>
      </c>
      <c r="H97" s="129">
        <v>0.04</v>
      </c>
    </row>
    <row r="98" spans="1:8">
      <c r="A98" s="64"/>
      <c r="B98" s="210"/>
      <c r="C98" s="224"/>
      <c r="D98" s="130" t="s">
        <v>226</v>
      </c>
      <c r="E98" s="131" t="s">
        <v>77</v>
      </c>
      <c r="F98" s="26"/>
      <c r="G98" s="132">
        <v>0.06</v>
      </c>
      <c r="H98" s="133">
        <v>0.11</v>
      </c>
    </row>
    <row r="99" spans="1:8">
      <c r="A99" s="64"/>
      <c r="B99" s="210"/>
      <c r="C99" s="224"/>
      <c r="D99" s="130" t="s">
        <v>227</v>
      </c>
      <c r="E99" s="131" t="s">
        <v>78</v>
      </c>
      <c r="F99" s="26"/>
      <c r="G99" s="132">
        <v>0.11</v>
      </c>
      <c r="H99" s="133">
        <v>0.21</v>
      </c>
    </row>
    <row r="100" spans="1:8">
      <c r="A100" s="64"/>
      <c r="B100" s="210"/>
      <c r="C100" s="224"/>
      <c r="D100" s="130" t="s">
        <v>228</v>
      </c>
      <c r="E100" s="131" t="s">
        <v>79</v>
      </c>
      <c r="F100" s="26"/>
      <c r="G100" s="132">
        <v>0.22</v>
      </c>
      <c r="H100" s="133">
        <v>0.43</v>
      </c>
    </row>
    <row r="101" spans="1:8">
      <c r="A101" s="64"/>
      <c r="B101" s="210"/>
      <c r="C101" s="224"/>
      <c r="D101" s="130" t="s">
        <v>229</v>
      </c>
      <c r="E101" s="131" t="s">
        <v>80</v>
      </c>
      <c r="F101" s="26"/>
      <c r="G101" s="132">
        <v>0.33</v>
      </c>
      <c r="H101" s="133">
        <v>0.64</v>
      </c>
    </row>
    <row r="102" spans="1:8">
      <c r="A102" s="64"/>
      <c r="B102" s="210"/>
      <c r="C102" s="224"/>
      <c r="D102" s="130" t="s">
        <v>230</v>
      </c>
      <c r="E102" s="131" t="s">
        <v>81</v>
      </c>
      <c r="F102" s="26"/>
      <c r="G102" s="132">
        <v>0.44</v>
      </c>
      <c r="H102" s="133">
        <v>0.86</v>
      </c>
    </row>
    <row r="103" spans="1:8">
      <c r="A103" s="64"/>
      <c r="B103" s="210"/>
      <c r="C103" s="224"/>
      <c r="D103" s="130" t="s">
        <v>231</v>
      </c>
      <c r="E103" s="131" t="s">
        <v>82</v>
      </c>
      <c r="F103" s="26"/>
      <c r="G103" s="132">
        <v>0.55000000000000004</v>
      </c>
      <c r="H103" s="133">
        <v>1.07</v>
      </c>
    </row>
    <row r="104" spans="1:8">
      <c r="A104" s="64"/>
      <c r="B104" s="210"/>
      <c r="C104" s="224"/>
      <c r="D104" s="130" t="s">
        <v>232</v>
      </c>
      <c r="E104" s="131" t="s">
        <v>83</v>
      </c>
      <c r="F104" s="26"/>
      <c r="G104" s="132">
        <v>0.66</v>
      </c>
      <c r="H104" s="133">
        <v>1.29</v>
      </c>
    </row>
    <row r="105" spans="1:8">
      <c r="A105" s="64"/>
      <c r="B105" s="210"/>
      <c r="C105" s="224"/>
      <c r="D105" s="130" t="s">
        <v>233</v>
      </c>
      <c r="E105" s="131" t="s">
        <v>84</v>
      </c>
      <c r="F105" s="26"/>
      <c r="G105" s="132">
        <v>0.77</v>
      </c>
      <c r="H105" s="133">
        <v>1.5</v>
      </c>
    </row>
    <row r="106" spans="1:8">
      <c r="A106" s="64"/>
      <c r="B106" s="210"/>
      <c r="C106" s="224"/>
      <c r="D106" s="130" t="s">
        <v>234</v>
      </c>
      <c r="E106" s="131" t="s">
        <v>85</v>
      </c>
      <c r="F106" s="26"/>
      <c r="G106" s="132">
        <v>1.32</v>
      </c>
      <c r="H106" s="133">
        <v>2.2400000000000002</v>
      </c>
    </row>
    <row r="107" spans="1:8">
      <c r="A107" s="64"/>
      <c r="B107" s="210"/>
      <c r="C107" s="224"/>
      <c r="D107" s="130" t="s">
        <v>235</v>
      </c>
      <c r="E107" s="131" t="s">
        <v>86</v>
      </c>
      <c r="F107" s="26"/>
      <c r="G107" s="132">
        <v>1.87</v>
      </c>
      <c r="H107" s="133">
        <v>3.18</v>
      </c>
    </row>
    <row r="108" spans="1:8" ht="18.75" thickBot="1">
      <c r="A108" s="64"/>
      <c r="B108" s="223"/>
      <c r="C108" s="225"/>
      <c r="D108" s="134" t="s">
        <v>236</v>
      </c>
      <c r="E108" s="135" t="s">
        <v>87</v>
      </c>
      <c r="F108" s="26"/>
      <c r="G108" s="136">
        <v>2.75</v>
      </c>
      <c r="H108" s="137">
        <v>5.0199999999999996</v>
      </c>
    </row>
    <row r="109" spans="1:8" ht="26.25" customHeight="1">
      <c r="A109" s="64"/>
      <c r="B109" s="209" t="s">
        <v>237</v>
      </c>
      <c r="C109" s="211" t="s">
        <v>238</v>
      </c>
      <c r="D109" s="138" t="s">
        <v>225</v>
      </c>
      <c r="E109" s="139" t="s">
        <v>88</v>
      </c>
      <c r="F109" s="26"/>
      <c r="G109" s="128">
        <v>0.03</v>
      </c>
      <c r="H109" s="129">
        <v>0.06</v>
      </c>
    </row>
    <row r="110" spans="1:8" ht="26.25" customHeight="1">
      <c r="A110" s="64"/>
      <c r="B110" s="210"/>
      <c r="C110" s="212"/>
      <c r="D110" s="130" t="s">
        <v>226</v>
      </c>
      <c r="E110" s="131" t="s">
        <v>89</v>
      </c>
      <c r="F110" s="26"/>
      <c r="G110" s="132">
        <v>7.0000000000000007E-2</v>
      </c>
      <c r="H110" s="133">
        <v>0.14000000000000001</v>
      </c>
    </row>
    <row r="111" spans="1:8" ht="26.25" customHeight="1">
      <c r="A111" s="64"/>
      <c r="B111" s="210"/>
      <c r="C111" s="212"/>
      <c r="D111" s="130" t="s">
        <v>227</v>
      </c>
      <c r="E111" s="131" t="s">
        <v>90</v>
      </c>
      <c r="F111" s="26"/>
      <c r="G111" s="132">
        <v>0.15</v>
      </c>
      <c r="H111" s="133">
        <v>0.28999999999999998</v>
      </c>
    </row>
    <row r="112" spans="1:8" s="45" customFormat="1" ht="26.25" customHeight="1">
      <c r="A112" s="64"/>
      <c r="B112" s="210"/>
      <c r="C112" s="212"/>
      <c r="D112" s="140" t="s">
        <v>228</v>
      </c>
      <c r="E112" s="141" t="s">
        <v>91</v>
      </c>
      <c r="F112" s="142"/>
      <c r="G112" s="143">
        <v>0.25</v>
      </c>
      <c r="H112" s="144">
        <v>0.55000000000000004</v>
      </c>
    </row>
    <row r="113" spans="1:10" s="45" customFormat="1" ht="26.25" customHeight="1">
      <c r="A113" s="64"/>
      <c r="B113" s="210"/>
      <c r="C113" s="212"/>
      <c r="D113" s="140" t="s">
        <v>229</v>
      </c>
      <c r="E113" s="141" t="s">
        <v>92</v>
      </c>
      <c r="F113" s="142"/>
      <c r="G113" s="143">
        <v>0.44</v>
      </c>
      <c r="H113" s="144">
        <v>0.97</v>
      </c>
    </row>
    <row r="114" spans="1:10" ht="26.25" customHeight="1">
      <c r="A114" s="64"/>
      <c r="B114" s="210"/>
      <c r="C114" s="212"/>
      <c r="D114" s="130" t="s">
        <v>239</v>
      </c>
      <c r="E114" s="131" t="s">
        <v>93</v>
      </c>
      <c r="F114" s="26"/>
      <c r="G114" s="132">
        <v>0.73</v>
      </c>
      <c r="H114" s="133">
        <v>1.62</v>
      </c>
    </row>
    <row r="115" spans="1:10" ht="26.25" customHeight="1">
      <c r="A115" s="64"/>
      <c r="B115" s="210"/>
      <c r="C115" s="212"/>
      <c r="D115" s="130" t="s">
        <v>240</v>
      </c>
      <c r="E115" s="131" t="s">
        <v>94</v>
      </c>
      <c r="F115" s="26"/>
      <c r="G115" s="132">
        <v>1.02</v>
      </c>
      <c r="H115" s="133">
        <v>2.0099999999999998</v>
      </c>
    </row>
    <row r="116" spans="1:10" ht="26.25" customHeight="1">
      <c r="A116" s="64"/>
      <c r="B116" s="210"/>
      <c r="C116" s="212"/>
      <c r="D116" s="130" t="s">
        <v>241</v>
      </c>
      <c r="E116" s="131" t="s">
        <v>95</v>
      </c>
      <c r="F116" s="26"/>
      <c r="G116" s="132">
        <v>1.32</v>
      </c>
      <c r="H116" s="133">
        <v>2.59</v>
      </c>
    </row>
    <row r="117" spans="1:10" ht="26.25" customHeight="1">
      <c r="A117" s="64"/>
      <c r="B117" s="210"/>
      <c r="C117" s="212"/>
      <c r="D117" s="130" t="s">
        <v>242</v>
      </c>
      <c r="E117" s="131" t="s">
        <v>96</v>
      </c>
      <c r="F117" s="26"/>
      <c r="G117" s="132">
        <v>1.46</v>
      </c>
      <c r="H117" s="133">
        <v>2.87</v>
      </c>
    </row>
    <row r="118" spans="1:10" ht="26.25" customHeight="1">
      <c r="A118" s="64"/>
      <c r="B118" s="210"/>
      <c r="C118" s="212"/>
      <c r="D118" s="130" t="s">
        <v>243</v>
      </c>
      <c r="E118" s="131" t="s">
        <v>97</v>
      </c>
      <c r="F118" s="26"/>
      <c r="G118" s="132">
        <v>1.75</v>
      </c>
      <c r="H118" s="133">
        <v>3.45</v>
      </c>
    </row>
    <row r="119" spans="1:10" ht="26.25" customHeight="1">
      <c r="A119" s="64"/>
      <c r="B119" s="210"/>
      <c r="C119" s="212"/>
      <c r="D119" s="130" t="s">
        <v>244</v>
      </c>
      <c r="E119" s="131" t="s">
        <v>98</v>
      </c>
      <c r="F119" s="26"/>
      <c r="G119" s="132">
        <v>2.0499999999999998</v>
      </c>
      <c r="H119" s="133">
        <v>4.0199999999999996</v>
      </c>
    </row>
    <row r="120" spans="1:10" ht="26.25" customHeight="1">
      <c r="A120" s="64"/>
      <c r="B120" s="210"/>
      <c r="C120" s="212"/>
      <c r="D120" s="130" t="s">
        <v>245</v>
      </c>
      <c r="E120" s="131" t="s">
        <v>99</v>
      </c>
      <c r="F120" s="26"/>
      <c r="G120" s="132">
        <v>2.92</v>
      </c>
      <c r="H120" s="133">
        <v>5.28</v>
      </c>
    </row>
    <row r="121" spans="1:10" ht="26.25" customHeight="1">
      <c r="A121" s="64"/>
      <c r="B121" s="210"/>
      <c r="C121" s="212"/>
      <c r="D121" s="145" t="s">
        <v>246</v>
      </c>
      <c r="E121" s="146" t="s">
        <v>100</v>
      </c>
      <c r="F121" s="26"/>
      <c r="G121" s="147">
        <v>4.3899999999999997</v>
      </c>
      <c r="H121" s="148">
        <v>6.91</v>
      </c>
    </row>
    <row r="122" spans="1:10">
      <c r="B122" s="5"/>
      <c r="C122" s="149" t="s">
        <v>247</v>
      </c>
      <c r="D122" s="5"/>
      <c r="E122" s="5"/>
      <c r="G122" s="5"/>
      <c r="H122" s="5"/>
    </row>
    <row r="123" spans="1:10">
      <c r="B123" s="5"/>
      <c r="C123" s="150" t="s">
        <v>248</v>
      </c>
      <c r="D123" s="5"/>
      <c r="E123" s="5"/>
      <c r="G123" s="5"/>
      <c r="H123" s="5"/>
      <c r="I123" s="5"/>
      <c r="J123" s="5"/>
    </row>
    <row r="124" spans="1:10">
      <c r="B124" s="5"/>
      <c r="C124" s="150" t="s">
        <v>249</v>
      </c>
      <c r="E124" s="5"/>
      <c r="G124" s="5"/>
    </row>
    <row r="125" spans="1:10">
      <c r="B125" s="5"/>
      <c r="C125" s="150" t="s">
        <v>250</v>
      </c>
      <c r="D125" s="5"/>
      <c r="E125" s="5"/>
      <c r="G125" s="5"/>
    </row>
    <row r="126" spans="1:10">
      <c r="B126" s="5"/>
      <c r="C126" s="150" t="s">
        <v>251</v>
      </c>
      <c r="D126" s="5"/>
      <c r="E126" s="5"/>
      <c r="G126" s="5"/>
    </row>
    <row r="127" spans="1:10">
      <c r="B127" s="5"/>
      <c r="C127" s="151" t="s">
        <v>252</v>
      </c>
      <c r="D127" s="5"/>
      <c r="E127" s="5"/>
      <c r="G127" s="5"/>
    </row>
    <row r="128" spans="1:10">
      <c r="B128" s="5"/>
      <c r="C128" s="151" t="s">
        <v>253</v>
      </c>
      <c r="D128" s="5"/>
      <c r="E128" s="5"/>
      <c r="G128" s="5"/>
    </row>
    <row r="129" spans="2:10">
      <c r="B129" s="5"/>
      <c r="D129" s="5"/>
      <c r="E129" s="5"/>
      <c r="G129" s="5"/>
    </row>
    <row r="130" spans="2:10">
      <c r="B130" s="5"/>
      <c r="C130" s="5"/>
      <c r="D130" s="5"/>
      <c r="E130" s="5"/>
      <c r="G130" s="5"/>
    </row>
    <row r="131" spans="2:10">
      <c r="B131" s="5"/>
      <c r="C131" s="5"/>
      <c r="D131" s="5"/>
      <c r="E131" s="5"/>
      <c r="G131" s="5"/>
    </row>
    <row r="132" spans="2:10">
      <c r="B132" s="5"/>
      <c r="C132" s="5"/>
      <c r="D132" s="5"/>
      <c r="E132" s="5"/>
    </row>
    <row r="141" spans="2:10" s="5" customFormat="1">
      <c r="B141" s="6"/>
      <c r="C141" s="6"/>
      <c r="D141" s="6"/>
      <c r="E141" s="6"/>
      <c r="G141" s="6"/>
      <c r="H141" s="6"/>
      <c r="I141" s="6"/>
      <c r="J141" s="6"/>
    </row>
    <row r="142" spans="2:10" s="5" customFormat="1">
      <c r="B142" s="6"/>
      <c r="C142" s="6"/>
      <c r="D142" s="6"/>
      <c r="E142" s="6"/>
      <c r="G142" s="6"/>
      <c r="H142" s="6"/>
      <c r="I142" s="6"/>
      <c r="J142" s="6"/>
    </row>
    <row r="143" spans="2:10" s="5" customFormat="1">
      <c r="B143" s="6"/>
      <c r="C143" s="6"/>
      <c r="D143" s="6"/>
      <c r="E143" s="6"/>
      <c r="G143" s="6"/>
      <c r="H143" s="6"/>
      <c r="I143" s="6"/>
      <c r="J143" s="6"/>
    </row>
    <row r="144" spans="2:10" s="5" customFormat="1">
      <c r="B144" s="6"/>
      <c r="C144" s="6"/>
      <c r="D144" s="6"/>
      <c r="E144" s="6"/>
      <c r="G144" s="6"/>
      <c r="H144" s="6"/>
      <c r="I144" s="6"/>
      <c r="J144" s="6"/>
    </row>
    <row r="145" spans="2:10" s="5" customFormat="1">
      <c r="B145" s="6"/>
      <c r="C145" s="6"/>
      <c r="D145" s="6"/>
      <c r="E145" s="6"/>
      <c r="G145" s="6"/>
      <c r="H145" s="6"/>
      <c r="I145" s="6"/>
      <c r="J145" s="6"/>
    </row>
    <row r="146" spans="2:10" s="5" customFormat="1">
      <c r="B146" s="6"/>
      <c r="C146" s="6"/>
      <c r="D146" s="6"/>
      <c r="E146" s="6"/>
      <c r="G146" s="6"/>
      <c r="H146" s="6"/>
      <c r="I146" s="6"/>
      <c r="J146" s="6"/>
    </row>
    <row r="147" spans="2:10" s="5" customFormat="1">
      <c r="B147" s="6"/>
      <c r="C147" s="6"/>
      <c r="D147" s="6"/>
      <c r="E147" s="6"/>
      <c r="G147" s="6"/>
      <c r="H147" s="6"/>
      <c r="I147" s="6"/>
      <c r="J147" s="6"/>
    </row>
    <row r="148" spans="2:10" s="5" customFormat="1">
      <c r="B148" s="6"/>
      <c r="C148" s="6"/>
      <c r="D148" s="6"/>
      <c r="E148" s="6"/>
      <c r="G148" s="6"/>
      <c r="H148" s="6"/>
      <c r="I148" s="6"/>
      <c r="J148" s="6"/>
    </row>
    <row r="149" spans="2:10" s="5" customFormat="1">
      <c r="B149" s="6"/>
      <c r="C149" s="6"/>
      <c r="D149" s="6"/>
      <c r="E149" s="6"/>
      <c r="G149" s="6"/>
      <c r="H149" s="6"/>
      <c r="I149" s="6"/>
      <c r="J149" s="6"/>
    </row>
    <row r="150" spans="2:10" s="5" customFormat="1">
      <c r="B150" s="6"/>
      <c r="C150" s="6"/>
      <c r="D150" s="6"/>
      <c r="E150" s="6"/>
      <c r="G150" s="6"/>
      <c r="H150" s="6"/>
      <c r="I150" s="6"/>
      <c r="J150" s="6"/>
    </row>
    <row r="151" spans="2:10" s="5" customFormat="1">
      <c r="B151" s="6"/>
      <c r="C151" s="6"/>
      <c r="D151" s="6"/>
      <c r="E151" s="6"/>
      <c r="G151" s="6"/>
      <c r="H151" s="6"/>
      <c r="I151" s="6"/>
      <c r="J151" s="6"/>
    </row>
    <row r="152" spans="2:10" s="5" customFormat="1">
      <c r="B152" s="6"/>
      <c r="C152" s="6"/>
      <c r="D152" s="6"/>
      <c r="E152" s="6"/>
      <c r="G152" s="6"/>
      <c r="H152" s="6"/>
      <c r="I152" s="6"/>
      <c r="J152" s="6"/>
    </row>
    <row r="153" spans="2:10" s="5" customFormat="1">
      <c r="B153" s="6"/>
      <c r="C153" s="6"/>
      <c r="D153" s="6"/>
      <c r="E153" s="6"/>
      <c r="G153" s="6"/>
      <c r="H153" s="6"/>
      <c r="I153" s="6"/>
      <c r="J153" s="6"/>
    </row>
    <row r="154" spans="2:10" s="5" customFormat="1">
      <c r="B154" s="6"/>
      <c r="C154" s="6"/>
      <c r="D154" s="6"/>
      <c r="E154" s="6"/>
      <c r="G154" s="6"/>
      <c r="H154" s="6"/>
      <c r="I154" s="6"/>
      <c r="J154" s="6"/>
    </row>
    <row r="155" spans="2:10" s="5" customFormat="1">
      <c r="B155" s="6"/>
      <c r="C155" s="6"/>
      <c r="D155" s="6"/>
      <c r="E155" s="6"/>
      <c r="G155" s="6"/>
      <c r="H155" s="6"/>
      <c r="I155" s="6"/>
      <c r="J155" s="6"/>
    </row>
    <row r="156" spans="2:10" s="5" customFormat="1">
      <c r="B156" s="6"/>
      <c r="C156" s="6"/>
      <c r="D156" s="6"/>
      <c r="E156" s="6"/>
      <c r="G156" s="6"/>
      <c r="H156" s="6"/>
      <c r="I156" s="6"/>
      <c r="J156" s="6"/>
    </row>
    <row r="157" spans="2:10" s="5" customFormat="1">
      <c r="B157" s="6"/>
      <c r="C157" s="6"/>
      <c r="D157" s="6"/>
      <c r="E157" s="6"/>
      <c r="G157" s="6"/>
      <c r="H157" s="6"/>
      <c r="I157" s="6"/>
      <c r="J157" s="6"/>
    </row>
  </sheetData>
  <mergeCells count="33">
    <mergeCell ref="B109:B121"/>
    <mergeCell ref="C109:C121"/>
    <mergeCell ref="B90:B91"/>
    <mergeCell ref="C90:C91"/>
    <mergeCell ref="B92:B96"/>
    <mergeCell ref="C92:C96"/>
    <mergeCell ref="B97:B108"/>
    <mergeCell ref="C97:C108"/>
    <mergeCell ref="B55:B75"/>
    <mergeCell ref="C55:C59"/>
    <mergeCell ref="C60:C62"/>
    <mergeCell ref="C63:C66"/>
    <mergeCell ref="C67:C75"/>
    <mergeCell ref="A76:A87"/>
    <mergeCell ref="B76:B88"/>
    <mergeCell ref="C76:C80"/>
    <mergeCell ref="C81:C84"/>
    <mergeCell ref="C85:C88"/>
    <mergeCell ref="A31:A42"/>
    <mergeCell ref="B31:B42"/>
    <mergeCell ref="C31:C42"/>
    <mergeCell ref="A43:A54"/>
    <mergeCell ref="B43:B54"/>
    <mergeCell ref="C43:C54"/>
    <mergeCell ref="B3:E3"/>
    <mergeCell ref="A9:A30"/>
    <mergeCell ref="B9:B16"/>
    <mergeCell ref="C9:C12"/>
    <mergeCell ref="C13:C16"/>
    <mergeCell ref="B17:B30"/>
    <mergeCell ref="C17:C22"/>
    <mergeCell ref="C23:C28"/>
    <mergeCell ref="C29:C30"/>
  </mergeCells>
  <pageMargins left="0.7" right="0.7" top="0.75" bottom="0.75" header="0.3" footer="0.3"/>
  <pageSetup paperSize="8" scale="44" orientation="portrait" r:id="rId1"/>
  <headerFooter>
    <oddFooter>&amp;RPage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Déclaration ASL</vt:lpstr>
      <vt:lpstr>Bareme ASL 2022 2023 (USC)</vt:lpstr>
      <vt:lpstr>'Bareme ASL 2022 2023 (USC)'!Zone_d_impression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Angelina HONORE</dc:creator>
  <cp:lastModifiedBy>Vanessa MONTAGNE</cp:lastModifiedBy>
  <dcterms:created xsi:type="dcterms:W3CDTF">2021-06-11T07:59:33Z</dcterms:created>
  <dcterms:modified xsi:type="dcterms:W3CDTF">2022-02-17T12:15:44Z</dcterms:modified>
</cp:coreProperties>
</file>